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9-10-2010" sheetId="1" r:id="rId1"/>
    <sheet name="19-10-2006 Zła" sheetId="2" state="hidden" r:id="rId2"/>
  </sheets>
  <definedNames>
    <definedName name="_xlnm.Print_Area" localSheetId="0">'29-10-2010'!$A$1:$G$328</definedName>
  </definedNames>
  <calcPr fullCalcOnLoad="1"/>
</workbook>
</file>

<file path=xl/sharedStrings.xml><?xml version="1.0" encoding="utf-8"?>
<sst xmlns="http://schemas.openxmlformats.org/spreadsheetml/2006/main" count="679" uniqueCount="363">
  <si>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</si>
  <si>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</si>
  <si>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</si>
  <si>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</si>
  <si>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</si>
  <si>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</si>
  <si>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</si>
  <si>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</si>
  <si>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</si>
  <si>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</si>
  <si>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</si>
  <si>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</si>
  <si>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</si>
  <si>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</si>
  <si>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</si>
  <si>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</si>
  <si>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</si>
  <si>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</si>
  <si>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</si>
  <si>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</si>
  <si>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</si>
  <si>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</si>
  <si>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</si>
  <si>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</si>
  <si>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</si>
  <si>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</si>
  <si>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</si>
  <si>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</si>
  <si>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</si>
  <si>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</si>
  <si>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</si>
  <si>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</si>
  <si>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</si>
  <si>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</si>
  <si>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</si>
  <si>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</si>
  <si>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</si>
  <si>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</si>
  <si>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</si>
  <si>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</si>
  <si>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</si>
  <si>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</si>
  <si>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</si>
  <si>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</si>
  <si>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</si>
  <si>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</si>
  <si>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</si>
  <si>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</si>
  <si>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</si>
  <si>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</si>
  <si>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</si>
  <si>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</si>
  <si>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</si>
  <si>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Zmienia się załącznik nr 5 do uchwały budżetowej gminy Ustrzyki Dolne na rok 2010 tj. "LIMIT WYDATKÓW  NA  WIELOLETNIE   PROGRAMY  INWESTYCYJNE   GMINY USTRZYKI   DOLNE   NA  LATA  2010-2012" w sposób następujący: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</si>
  <si>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</si>
  <si>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</si>
  <si>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</si>
  <si>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</si>
  <si>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</si>
  <si>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</si>
  <si>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</si>
  <si>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</si>
  <si>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</si>
  <si>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</si>
  <si>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</si>
  <si>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</si>
  <si>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</si>
  <si>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</si>
  <si>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</si>
  <si>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</si>
  <si>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</si>
  <si>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</si>
  <si>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</si>
  <si>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</si>
  <si>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</si>
  <si>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Pomoc społeczna</t>
  </si>
  <si>
    <t>Pozostałe odsetki</t>
  </si>
  <si>
    <t>Wpływy z różnych dochodów (zwrot zasiłków z lat.ub)</t>
  </si>
  <si>
    <t>0480</t>
  </si>
  <si>
    <t>Wydatki majątk.</t>
  </si>
  <si>
    <t>Wydatki na zakupy inwestycyjne jed.bud.</t>
  </si>
  <si>
    <t>Odsetki od nieterminowych wpłat z tyt. pod i opłat</t>
  </si>
  <si>
    <t>Wpływy z innych opłat stan. dochody jst na pod.ustaw</t>
  </si>
  <si>
    <t>Wpływy z opłat za wyd. zezwoleń na sprzedaż alkoholu</t>
  </si>
  <si>
    <t>Ochotnicze straże pożarne</t>
  </si>
  <si>
    <t>Ochrona zdrowia</t>
  </si>
  <si>
    <t>Przeciwdziałanie alkoholizmowi</t>
  </si>
  <si>
    <t>Chodnik  1go Maja</t>
  </si>
  <si>
    <t>Budynek ul.Przemysłowa (PT)</t>
  </si>
  <si>
    <t>Remont bud.UM</t>
  </si>
  <si>
    <t>SP Łobozew</t>
  </si>
  <si>
    <t>Razem zmniejszenia</t>
  </si>
  <si>
    <t>Obsługa długu publicznego</t>
  </si>
  <si>
    <t>Obsługa papierów wartościowych, kredytów i pożyczek</t>
  </si>
  <si>
    <t>Pomoc materialna dla uczniów</t>
  </si>
  <si>
    <t>Plan 2010</t>
  </si>
  <si>
    <t>Środki na dofinan.wł.zad.bież.gmin pozyskane z in.źródeł</t>
  </si>
  <si>
    <t>Środki na dofin.wł.inwest.gmin pozyskane z in.źródeł</t>
  </si>
  <si>
    <t>Dotacje celowe w ram.prog.fin.z udziałem środków europ.</t>
  </si>
  <si>
    <t>Ośrodki wsparcia</t>
  </si>
  <si>
    <t xml:space="preserve">w sprawie zmiany uchwały budżetowej gminy Ustrzyki Dolne na rok 2010 </t>
  </si>
  <si>
    <t>Dochody bieżące</t>
  </si>
  <si>
    <t>Aktywizacja obszaru I Lokalnego Programu Rewitalizacji Miasta Ustrzyki Dolne poprzez budowę kompleksu rekreacyjno - sportowego i podniesienie atrakcyjności przestrzeni publicznej</t>
  </si>
  <si>
    <t>Nazwa zadania programu - Tworzenie warunków aktywizacji gospodarczej poprzez przebudowę drogi przy ul. Wiejska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</si>
  <si>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</si>
  <si>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</si>
  <si>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</si>
  <si>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</si>
  <si>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</si>
  <si>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 EBI</t>
  </si>
  <si>
    <t>spłata kredytu BBS</t>
  </si>
  <si>
    <t>Przychody ogółem</t>
  </si>
  <si>
    <t xml:space="preserve">Przychody z zaciągniętych pożyczek i kredytów </t>
  </si>
  <si>
    <t xml:space="preserve">Kredyt w banku komercyjnym </t>
  </si>
  <si>
    <t xml:space="preserve">pożyczka WFOŚIGW </t>
  </si>
  <si>
    <t>Dochody od osób pr., od osób fiz. i od innych jednostek nie posiad.osob.pr oraz wydatki związane z ich poborem</t>
  </si>
  <si>
    <t>Dochody majątk.</t>
  </si>
  <si>
    <t>Udziały w podatku stan.dochód bud.pań  od osób pr</t>
  </si>
  <si>
    <t>Wydatki bieżące</t>
  </si>
  <si>
    <t>Wspieranie systemu edukacji w gminie Ustrzyki D. poprzez adaptację budynku użyteczności publicznej na cele przedszkolne. Przebudowa, nadbudowa i rozbudowa budynku byłego ZOZ na Przedszkole</t>
  </si>
  <si>
    <t>II</t>
  </si>
  <si>
    <t>Jednostka realizująca program - Urząd Miejski w Ustrzykach</t>
  </si>
  <si>
    <t xml:space="preserve">Łączne nakłady finansowe w okresie realizacji </t>
  </si>
  <si>
    <t>Wysokość wydatków w  2010 roku</t>
  </si>
  <si>
    <t>Wysokość wydatków w  2011 roku</t>
  </si>
  <si>
    <t>0470</t>
  </si>
  <si>
    <t>0910</t>
  </si>
  <si>
    <t>0330</t>
  </si>
  <si>
    <t>Podatek leśny</t>
  </si>
  <si>
    <t>Wpływy z usług (korzystanie z basenu)</t>
  </si>
  <si>
    <t>z dnia  29 października  2010 roku</t>
  </si>
  <si>
    <t>I</t>
  </si>
  <si>
    <t>Program pod nazwą: Inwestycje w zakresie wytwarzania i zaopatrywania w energię elektryczną,  wodę i gaz</t>
  </si>
  <si>
    <t>III</t>
  </si>
  <si>
    <t>Program pod nazwą: Inwestycje drogowe</t>
  </si>
  <si>
    <t>Tworzenie warunków aktywizacji gospodarczej poprzez przebudowę drogi przy ul. Wiejska</t>
  </si>
  <si>
    <t>IV</t>
  </si>
  <si>
    <t>Program pod nazwą: Infrastruktura sportowa i rekreacyjna</t>
  </si>
  <si>
    <t>75109</t>
  </si>
  <si>
    <t xml:space="preserve">Wybory do rad gmin, rad powiatu, sejmików woj. wójtów </t>
  </si>
  <si>
    <t>Ośrodki informacji turystycznej</t>
  </si>
  <si>
    <t>Wpływy z opłat za zarząd, użytkow.i użytkow.wiecz.</t>
  </si>
  <si>
    <t>6260</t>
  </si>
  <si>
    <t>Dotacje otrzym.z pań.fund.cel.na dof.kosztów real.inwest.</t>
  </si>
  <si>
    <t>3000</t>
  </si>
  <si>
    <t>Wpłaty jednostek na państw.fundusz celowy</t>
  </si>
  <si>
    <t>Komendy powiatowe Państwowej Straży Pożarnej</t>
  </si>
  <si>
    <t>6300</t>
  </si>
  <si>
    <t>Dotacja celowa na pomoc finansową m/dzy jst na inwest.</t>
  </si>
  <si>
    <t>Budynek ŚDS- elewacja</t>
  </si>
  <si>
    <t>Dotacja podmiotowa z bud.otrzym.przez sam.inst.kultury</t>
  </si>
  <si>
    <t>VI</t>
  </si>
  <si>
    <t xml:space="preserve">Program pod nazwą: Infrastruktura ochrony środowiska </t>
  </si>
  <si>
    <t>Cel programu - Poprawa warunków przejazdu</t>
  </si>
  <si>
    <t>Okres realizacji 2010-2011</t>
  </si>
  <si>
    <t>6060</t>
  </si>
  <si>
    <t>Udziały gmin w podat. stan. doch. bud. pań.</t>
  </si>
  <si>
    <t>0020</t>
  </si>
  <si>
    <t>Kultura fizyczna i sport</t>
  </si>
  <si>
    <t>Zadania w zakresie kultury fizycznej i sportu</t>
  </si>
  <si>
    <t>Przychody z tytułu innych rozliczeń krajowych</t>
  </si>
  <si>
    <r>
      <t xml:space="preserve">a)   pokrycie występującego w ciągu roku przejściowego deficytu budżetu gminy w wysokości   </t>
    </r>
    <r>
      <rPr>
        <b/>
        <sz val="10"/>
        <rFont val="Arial Narrow"/>
        <family val="2"/>
      </rPr>
      <t>2.000.000,00</t>
    </r>
    <r>
      <rPr>
        <sz val="10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</si>
  <si>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rFont val="Arial Narrow"/>
        <family val="2"/>
      </rPr>
      <t>1.459.906,48</t>
    </r>
    <r>
      <rPr>
        <sz val="10"/>
        <rFont val="Arial Narrow"/>
        <family val="2"/>
      </rPr>
      <t xml:space="preserve"> zł.</t>
    </r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</si>
  <si>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</si>
  <si>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Administracja publiczna</t>
  </si>
  <si>
    <t>0830</t>
  </si>
  <si>
    <t>0970</t>
  </si>
  <si>
    <t>0690</t>
  </si>
  <si>
    <t>Wynagrodzenia bezosobowe</t>
  </si>
  <si>
    <t xml:space="preserve">Edukacyjna opieka wychowawcza </t>
  </si>
  <si>
    <t>80195</t>
  </si>
  <si>
    <t>2480</t>
  </si>
  <si>
    <t>Turystyka</t>
  </si>
  <si>
    <t>Pozostała działalność</t>
  </si>
  <si>
    <t>Otrzymane spadki zapisy darowizny</t>
  </si>
  <si>
    <t>Przedszkola</t>
  </si>
  <si>
    <t>4410</t>
  </si>
  <si>
    <t>Podróże służbowe krajowe</t>
  </si>
  <si>
    <t>Zakup materiałów i wyposażenia</t>
  </si>
  <si>
    <t>4210</t>
  </si>
  <si>
    <t>3240</t>
  </si>
  <si>
    <t>Stypendia dla uczniów</t>
  </si>
  <si>
    <t>Odsetki od kredytów i pożyczek</t>
  </si>
  <si>
    <t>70005</t>
  </si>
  <si>
    <t>Świadczenia społeczne</t>
  </si>
  <si>
    <t>Gospodarka mieszkaniowa</t>
  </si>
  <si>
    <t>Gospodarka gruntami i nieruchomościami</t>
  </si>
  <si>
    <t>Okres realizacji 2008-2011</t>
  </si>
  <si>
    <t>2010</t>
  </si>
  <si>
    <t>852</t>
  </si>
  <si>
    <t>0920</t>
  </si>
  <si>
    <t>751</t>
  </si>
  <si>
    <t>4270</t>
  </si>
  <si>
    <t>020</t>
  </si>
  <si>
    <t>02001</t>
  </si>
  <si>
    <t>4170</t>
  </si>
  <si>
    <t>80101</t>
  </si>
  <si>
    <t>Dotacje celowe otrzym.z budż.pań.na real.zad.zleconych</t>
  </si>
  <si>
    <t>Nazwa zadania programu - Rekultywacja składowiska odpadów innych niż niebezpieczne  i obojętne w Brzegach Dolnych</t>
  </si>
  <si>
    <t>Cel programu - Rekultywacja</t>
  </si>
  <si>
    <t>Leśnictwo</t>
  </si>
  <si>
    <t>Gospodarka leśna</t>
  </si>
  <si>
    <t>4430</t>
  </si>
  <si>
    <t>Wpływy z usług (org.wypoczynku)</t>
  </si>
  <si>
    <t>Wpływy z różnych dochodów (z lat ubiegł.)</t>
  </si>
  <si>
    <t>Wpływy z opłat (org.imprezy)</t>
  </si>
  <si>
    <t>Wpływy z usług (turystyczne)</t>
  </si>
  <si>
    <t>Różne opłaty i składki</t>
  </si>
  <si>
    <t>2910</t>
  </si>
  <si>
    <t>4560</t>
  </si>
  <si>
    <t>Odsetki od dotacji wyk.niezgodnie z przeznaczeniem</t>
  </si>
  <si>
    <t>Zwrot dotacji wyk.niezg.z przezn.pob.w nadm.wysokości</t>
  </si>
  <si>
    <t>3110</t>
  </si>
  <si>
    <t>4750</t>
  </si>
  <si>
    <t>4110</t>
  </si>
  <si>
    <t>4120</t>
  </si>
  <si>
    <t>Składki na FUS</t>
  </si>
  <si>
    <t>Składki na FP</t>
  </si>
  <si>
    <t>Bezpieczeństwo publiczne i ochrona przeciwpożar.</t>
  </si>
  <si>
    <t>3030</t>
  </si>
  <si>
    <t>Różne wydatki na rzecz fizycznych</t>
  </si>
  <si>
    <t>Urzędy naczel.org.wł.pań.kontroli i ochr.pr., sąd.</t>
  </si>
  <si>
    <t>ZSP Nr 2 w Ustrzykach D. - przebudowa pomieszczeń</t>
  </si>
  <si>
    <t>801</t>
  </si>
  <si>
    <t>700</t>
  </si>
  <si>
    <t>0760</t>
  </si>
  <si>
    <t>2360</t>
  </si>
  <si>
    <t>Dochody - zmniejszenia</t>
  </si>
  <si>
    <t>756</t>
  </si>
  <si>
    <t>0320</t>
  </si>
  <si>
    <t>Razem zmniejszenie</t>
  </si>
  <si>
    <t>0770</t>
  </si>
  <si>
    <t>3. Zmienia się treść § 3 pkt.2  uchwały budżetowej gminy Ustrzyki Dolne na rok 2010 w sposób następujący:</t>
  </si>
  <si>
    <t>Wpływy z tytułu odpłatnego nabycia prawa wł.nier.</t>
  </si>
  <si>
    <t>Razem zwiększenie</t>
  </si>
  <si>
    <t>Informatyka</t>
  </si>
  <si>
    <t>Świadczenia rodzinne, zal.alim.oraz składki na ubez.</t>
  </si>
  <si>
    <t>Wpływy z podatku rol.leś.cc.spadków i dar.oraz podatków i opłat lokalnych od osób pr</t>
  </si>
  <si>
    <t>Wpływy z tyt.przekształcenia prawa użytkowania wiecz.</t>
  </si>
  <si>
    <t>Dochody jst zw.z real.zad.z zak.adm.rząd.</t>
  </si>
  <si>
    <t>Nazwa zadania programu - Tworzenie nowoczesnej bazy turystyczno - rekreacyjnej w Ustrzykach Dolnych -budowa basenu odkrytego przy Międzyszkol.Krytej Pływalni</t>
  </si>
  <si>
    <t xml:space="preserve">Cel programu - Budowa obiektu </t>
  </si>
  <si>
    <t>Różne wydatki na rzecz os.fizycznych</t>
  </si>
  <si>
    <t>6067</t>
  </si>
  <si>
    <t>Komendy wojewódzkie Policji</t>
  </si>
  <si>
    <t>Rózne opłaty i składki</t>
  </si>
  <si>
    <t>Zmniejsza się  budżet gminy na rok 2010 o kwotę 672.132,00 zł, w sposób następujący:</t>
  </si>
  <si>
    <t>Uchwała Nr L/ 384 /10</t>
  </si>
  <si>
    <t>Podatek rolny</t>
  </si>
  <si>
    <t>Urzędy gmin</t>
  </si>
  <si>
    <t>75618</t>
  </si>
  <si>
    <t>Zmienić treść uchwały Rady Miejskiej w Ustrzykach Dolnych Nr XLIX/ 372 /10 z dnia  22 września  2010 roku w sprawie zmiany uchwały budżetowej gminy Ustrzyki Dolne na rok 2010  w sposób następujący:</t>
  </si>
  <si>
    <t>1. W § 1 w/w uchwały było:</t>
  </si>
  <si>
    <t>powinno być</t>
  </si>
  <si>
    <t>1. W § 4 pkt 4 w/w uchwały było:</t>
  </si>
  <si>
    <t>4. Zmienia się  upoważnienie  Burmistrza Ustrzyk Dolnych do zaciągania zobowiązań na finansowanie wydatków związanych z limitem wydatków na wieloletni program inwestycyjny  w 2011 roku do kwoty 18.376.368,82 zł.</t>
  </si>
  <si>
    <t>Okres realizacji 2008-2010</t>
  </si>
  <si>
    <t>Wysokość wydatków w  2012 roku</t>
  </si>
  <si>
    <t>Program pod nazwą: Informatyka</t>
  </si>
  <si>
    <t>4. Zmienia się  upoważnienie  Burmistrza Ustrzyk Dolnych do zaciągania zobowiązań na finansowanie wydatków związanych z limitem wydatków na wieloletni program inwestycyjny  w 2011 roku do kwoty 17.950.562,82 zł.</t>
  </si>
  <si>
    <t>Pobór podatków, opłat i niep.należności bud.</t>
  </si>
  <si>
    <t>Cel programu - Modernizacja sieci inf.</t>
  </si>
  <si>
    <t>Odnowa wsi Łobozew - zachowanie dziedzictwa kulturow.</t>
  </si>
  <si>
    <t>Odnowa wsi Jałowe - zachowanie dziedzictwa kulturow.</t>
  </si>
  <si>
    <t>Wpływy ze sprzedaży składników majątkowych</t>
  </si>
  <si>
    <t>0870</t>
  </si>
  <si>
    <t>Wpływy z różnych dochodów (odszkodowanie)</t>
  </si>
  <si>
    <t>Nazwa zadania programu - Likwidacja lokalnych źródeł emisji zanieczyszczeń powietrza poprzez rozbudowę sieci ciepłowniczych w Ustrzykach Dolnych Etap I</t>
  </si>
  <si>
    <t>Cel programu - Budowa ciepłociągu</t>
  </si>
  <si>
    <t>4740</t>
  </si>
  <si>
    <t>Zakup akcesoriów komputerowych</t>
  </si>
  <si>
    <t>Zakup materiałów pap.do sprzętu druk. i urządzeń ksero</t>
  </si>
  <si>
    <t>8. Zmienia się  upoważnienie  Burmistrza Ustrzyk Dolnych do zaciągania zobowiązań na finansowanie wydatków związanych z limitem wydatków na wieloletni program inwestycyjny  w 2011 roku do kwoty 11.966.464,00 zł natomiast w roku 2012 do kwoty 508.000,0 zł.</t>
  </si>
  <si>
    <t>Nazwa zadania programu - Rewitalizacja centrum miasta -  Poprawa estetyki i funkcjonalności przestrzeni publicznej</t>
  </si>
  <si>
    <r>
      <t>1.Zmienia się łączne nakłady finansowe na zadaniu pn.</t>
    </r>
    <r>
      <rPr>
        <b/>
        <sz val="10"/>
        <color indexed="8"/>
        <rFont val="Arial Narrow"/>
        <family val="2"/>
      </rPr>
      <t xml:space="preserve">Likwidacja lokalnych źródeł emisji zanieczyszczeń powietrza poprzez rozbudowę sieci ciepłowniczych w Ustrzykach Dolnych Etap I 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Inwestycje w zakresie wytwarzania i zaopatrywania w energię elektryczną, wodę, gaz  - </t>
    </r>
    <r>
      <rPr>
        <sz val="10"/>
        <color indexed="8"/>
        <rFont val="Arial Narrow"/>
        <family val="2"/>
      </rPr>
      <t xml:space="preserve">w związku ze zmianą harmonogramu finansowo- rzeczowego zadania </t>
    </r>
  </si>
  <si>
    <t>Domy pomocy społecznej</t>
  </si>
  <si>
    <t>Usługi opiekuńcze i specjalistyczne usługi opiekuńcze</t>
  </si>
  <si>
    <t>Zakup usług przez jst od innych jst</t>
  </si>
  <si>
    <t>Program pod nazwą: Program pod nazwą: Rewitalizacja miast</t>
  </si>
  <si>
    <t>Cel programu - Poprawa stanu budynku i placów</t>
  </si>
  <si>
    <t xml:space="preserve">Nazwa zadania programu - „PSeAP - Podkarpacki System e-Administracji Publicznej” </t>
  </si>
  <si>
    <t>VIII</t>
  </si>
  <si>
    <t>Okres realizacji 2010-2012</t>
  </si>
  <si>
    <t>Dochody od osób pr., od osób fiz. i od in.jed. nie posiad.osob.pr oraz wydatki związane z ich poborem</t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</si>
  <si>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</si>
  <si>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</si>
  <si>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</si>
  <si>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</si>
  <si>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</si>
  <si>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</si>
  <si>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</si>
  <si>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</si>
  <si>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</si>
  <si>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</si>
  <si>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</si>
  <si>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</si>
  <si>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</si>
  <si>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</si>
  <si>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</si>
  <si>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</si>
  <si>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</si>
  <si>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</si>
  <si>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</si>
  <si>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</si>
  <si>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</si>
  <si>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</si>
  <si>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</si>
  <si>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</si>
  <si>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</si>
  <si>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</si>
  <si>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</si>
  <si>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</si>
  <si>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</si>
  <si>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</si>
  <si>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</si>
  <si>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</si>
  <si>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</si>
  <si>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r>
      <t>3.Zmienia się łączne nakłady finansowe na zadaniu pn.</t>
    </r>
    <r>
      <rPr>
        <b/>
        <sz val="10"/>
        <color indexed="8"/>
        <rFont val="Arial Narrow"/>
        <family val="2"/>
      </rPr>
      <t xml:space="preserve">Rewitalizacja centrum miasta - Poprawa estetyki i funkcjonalności przestrzeni publicznej </t>
    </r>
    <r>
      <rPr>
        <sz val="10"/>
        <color indexed="8"/>
        <rFont val="Arial Narrow"/>
        <family val="2"/>
      </rPr>
      <t xml:space="preserve"> w  programie pn. I</t>
    </r>
    <r>
      <rPr>
        <b/>
        <sz val="10"/>
        <color indexed="8"/>
        <rFont val="Arial Narrow"/>
        <family val="2"/>
      </rPr>
      <t xml:space="preserve">I Program pod nazwą: Rewitalizacja miast- </t>
    </r>
    <r>
      <rPr>
        <sz val="10"/>
        <color indexed="8"/>
        <rFont val="Arial Narrow"/>
        <family val="2"/>
      </rPr>
      <t xml:space="preserve"> - w związku ze zmianą harmonogramu finansowo- rzeczowego zadania </t>
    </r>
  </si>
  <si>
    <r>
      <t>4.Zmienia się łączne nakłady finansowe na zadaniu pn.</t>
    </r>
    <r>
      <rPr>
        <b/>
        <sz val="10"/>
        <color indexed="8"/>
        <rFont val="Arial Narrow"/>
        <family val="2"/>
      </rPr>
      <t xml:space="preserve">Tworzenie warunków aktywizacji gospodarczej poprzez przebudowę drogi przy ul. Wiejska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Inwestycje drogowe- </t>
    </r>
    <r>
      <rPr>
        <sz val="10"/>
        <color indexed="8"/>
        <rFont val="Arial Narrow"/>
        <family val="2"/>
      </rPr>
      <t>w związku z rozstrzygnięciem przetargu na realizację zadania.</t>
    </r>
  </si>
  <si>
    <r>
      <t>5.Zmienia się łączne nakłady finansowe na zadaniu pn.</t>
    </r>
    <r>
      <rPr>
        <b/>
        <sz val="10"/>
        <color indexed="8"/>
        <rFont val="Arial Narrow"/>
        <family val="2"/>
      </rPr>
      <t xml:space="preserve">Tworzenie nowoczesnej bazy turystyczno - rekreacyjnej w Ustrzykach Dolnych -budowa basenu odkrytego przy Międzyszkol.Krytej Pływalni   </t>
    </r>
    <r>
      <rPr>
        <sz val="10"/>
        <color indexed="8"/>
        <rFont val="Arial Narrow"/>
        <family val="2"/>
      </rPr>
      <t xml:space="preserve"> w  programie pn. </t>
    </r>
    <r>
      <rPr>
        <b/>
        <sz val="10"/>
        <color indexed="8"/>
        <rFont val="Arial Narrow"/>
        <family val="2"/>
      </rPr>
      <t xml:space="preserve">Infrastruktura sportowa i rekreacyjna- </t>
    </r>
    <r>
      <rPr>
        <sz val="10"/>
        <color indexed="8"/>
        <rFont val="Arial Narrow"/>
        <family val="2"/>
      </rPr>
      <t>w związku ze zmianą zakresu rzeczowego</t>
    </r>
  </si>
  <si>
    <r>
      <t>6.Zmienia się łączne nakłady finansowe na zadaniu pn.</t>
    </r>
    <r>
      <rPr>
        <b/>
        <sz val="10"/>
        <color indexed="8"/>
        <rFont val="Arial Narrow"/>
        <family val="2"/>
      </rPr>
      <t xml:space="preserve">Rekultywacja składowiska odpadów innych niż niebezpieczne  i obojętne w Brzegach Dolnych 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Infrastruktura ochrony środowiska   - </t>
    </r>
    <r>
      <rPr>
        <sz val="10"/>
        <color indexed="8"/>
        <rFont val="Arial Narrow"/>
        <family val="2"/>
      </rPr>
      <t xml:space="preserve">w związku ze zmianą harmonogramu finansowo- rzeczowego zadania </t>
    </r>
  </si>
  <si>
    <t xml:space="preserve">7. Zmienia się łączne nakłady finansowe na zadaniu  pod nazwą:Informatyka i nowe zadanie w  programie: Informatyka pod nazwą „PSeAP - Podkarpacki System e-Administracji Publicznej” w związku ze zmiana zakresu rzeczowego </t>
  </si>
  <si>
    <t>Nazwa zadania programu - Aktywizacja obszaru I Lokalnego Programu Rewitalizacji Miasta Ustrzyki Dolne poprzez budowę kompleksu rekreacyjno - sportowego i podniesienie atrakcyjności przestrzeni publicznej"</t>
  </si>
  <si>
    <r>
      <t xml:space="preserve">2.Wprowadza się nowe zadanie pn. </t>
    </r>
    <r>
      <rPr>
        <b/>
        <sz val="10"/>
        <color indexed="8"/>
        <rFont val="Arial Narrow"/>
        <family val="2"/>
      </rPr>
      <t xml:space="preserve">"Aktywizacja obszaru I Lokalnego Programu Rewitalizacji Miasta Ustrzyki Dolne poprzez budowę kompleksu rekreacyjno - sportowego i podniesienie atrakcyjności przestrzeni publicznej" </t>
    </r>
    <r>
      <rPr>
        <sz val="10"/>
        <color indexed="8"/>
        <rFont val="Arial Narrow"/>
        <family val="2"/>
      </rPr>
      <t xml:space="preserve"> w  programie pn. II</t>
    </r>
    <r>
      <rPr>
        <b/>
        <sz val="10"/>
        <color indexed="8"/>
        <rFont val="Arial Narrow"/>
        <family val="2"/>
      </rPr>
      <t xml:space="preserve"> Program pod nazwą: Rewitalizacja miast- </t>
    </r>
    <r>
      <rPr>
        <sz val="10"/>
        <color indexed="8"/>
        <rFont val="Arial Narrow"/>
        <family val="2"/>
      </rPr>
      <t xml:space="preserve"> - na łączną kwotę </t>
    </r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</si>
  <si>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</si>
  <si>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</si>
  <si>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</si>
  <si>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</si>
  <si>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</si>
  <si>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</si>
  <si>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</si>
  <si>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</si>
  <si>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</si>
  <si>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</si>
  <si>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</si>
  <si>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</si>
  <si>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</si>
  <si>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</si>
  <si>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</si>
  <si>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</si>
  <si>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</si>
  <si>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</si>
  <si>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</si>
  <si>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</si>
  <si>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</si>
  <si>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</si>
  <si>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</si>
  <si>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</si>
  <si>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</si>
  <si>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</si>
  <si>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</si>
  <si>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1. Zwiększa się budżet po stronie dochodów  o kwotę 3.801.211,75,- zł, zmniejsza się budżet po stronie wydatków o kwotę 478.000,- zł, dokonując jednocześnie zmniejszenia deficytu o kwotę 4.279.211,75 zł  z tytułu:</t>
  </si>
  <si>
    <r>
      <t xml:space="preserve">b)  finansowanie planowanego deficytu budżetu gminy w wysokości  </t>
    </r>
    <r>
      <rPr>
        <b/>
        <sz val="10"/>
        <rFont val="Arial Narrow"/>
        <family val="2"/>
      </rPr>
      <t>5.475.093,52</t>
    </r>
    <r>
      <rPr>
        <sz val="10"/>
        <rFont val="Arial Narrow"/>
        <family val="2"/>
      </rPr>
      <t xml:space="preserve"> zł,</t>
    </r>
  </si>
  <si>
    <r>
      <t xml:space="preserve">4.Ustala się limit zobowiązań z tytułu kredytów i pożyczek w wysokości   </t>
    </r>
    <r>
      <rPr>
        <b/>
        <sz val="10"/>
        <rFont val="Arial Narrow"/>
        <family val="2"/>
      </rPr>
      <t>8.935.000,0</t>
    </r>
    <r>
      <rPr>
        <sz val="10"/>
        <rFont val="Arial Narrow"/>
        <family val="2"/>
      </rPr>
      <t xml:space="preserve"> zł, na:</t>
    </r>
  </si>
  <si>
    <t>2. Zmniejsza się przychody z tytułu kredytów w banku komercyjnym  4.279.211,75,- zł .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</si>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</sst>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  <numFmt numFmtId="173" formatCode="0.00_ ;[Red]\-0.00\ "/>
    <numFmt numFmtId="174" formatCode="[$€-2]\ #,##0.00_);[Red]\([$€-2]\ #,##0.00\)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  <font>
      <u val="singleAccounting"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3" fontId="4" fillId="0" borderId="0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3" fontId="3" fillId="0" borderId="0" xfId="15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0" fontId="4" fillId="0" borderId="0" xfId="15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 applyProtection="1">
      <alignment horizontal="right" vertical="top" wrapText="1"/>
      <protection/>
    </xf>
    <xf numFmtId="43" fontId="4" fillId="0" borderId="0" xfId="15" applyFont="1" applyFill="1" applyBorder="1" applyAlignment="1">
      <alignment horizontal="right" vertical="top" wrapText="1"/>
    </xf>
    <xf numFmtId="43" fontId="4" fillId="0" borderId="0" xfId="15" applyFont="1" applyFill="1" applyAlignment="1">
      <alignment horizontal="right"/>
    </xf>
    <xf numFmtId="43" fontId="4" fillId="0" borderId="0" xfId="15" applyFont="1" applyFill="1" applyBorder="1" applyAlignment="1">
      <alignment horizontal="center" vertical="top" wrapText="1"/>
    </xf>
    <xf numFmtId="43" fontId="3" fillId="0" borderId="1" xfId="15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3" fontId="3" fillId="0" borderId="1" xfId="15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vertical="top" wrapText="1"/>
    </xf>
    <xf numFmtId="40" fontId="3" fillId="0" borderId="1" xfId="15" applyNumberFormat="1" applyFont="1" applyFill="1" applyBorder="1" applyAlignment="1">
      <alignment horizontal="center" vertical="top" wrapText="1"/>
    </xf>
    <xf numFmtId="40" fontId="4" fillId="0" borderId="0" xfId="15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43" fontId="4" fillId="0" borderId="0" xfId="15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left" vertical="top"/>
    </xf>
    <xf numFmtId="40" fontId="4" fillId="0" borderId="2" xfId="15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0" fontId="4" fillId="0" borderId="0" xfId="15" applyNumberFormat="1" applyFont="1" applyFill="1" applyBorder="1" applyAlignment="1">
      <alignment horizontal="right" vertical="top"/>
    </xf>
    <xf numFmtId="43" fontId="4" fillId="0" borderId="0" xfId="15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40" fontId="4" fillId="0" borderId="0" xfId="15" applyNumberFormat="1" applyFont="1" applyFill="1" applyAlignment="1">
      <alignment vertical="top"/>
    </xf>
    <xf numFmtId="43" fontId="4" fillId="0" borderId="0" xfId="15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3" fontId="4" fillId="0" borderId="0" xfId="15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right" vertical="top"/>
    </xf>
    <xf numFmtId="43" fontId="4" fillId="0" borderId="2" xfId="15" applyFont="1" applyFill="1" applyBorder="1" applyAlignment="1">
      <alignment horizontal="right" vertical="top"/>
    </xf>
    <xf numFmtId="40" fontId="4" fillId="0" borderId="2" xfId="15" applyNumberFormat="1" applyFont="1" applyFill="1" applyBorder="1" applyAlignment="1">
      <alignment vertical="top"/>
    </xf>
    <xf numFmtId="43" fontId="4" fillId="0" borderId="0" xfId="15" applyFont="1" applyFill="1" applyBorder="1" applyAlignment="1">
      <alignment horizontal="center" vertical="top"/>
    </xf>
    <xf numFmtId="43" fontId="4" fillId="0" borderId="2" xfId="15" applyFont="1" applyFill="1" applyBorder="1" applyAlignment="1">
      <alignment horizontal="center" vertical="top"/>
    </xf>
    <xf numFmtId="43" fontId="3" fillId="0" borderId="0" xfId="15" applyFont="1" applyFill="1" applyBorder="1" applyAlignment="1">
      <alignment horizontal="right" vertical="top"/>
    </xf>
    <xf numFmtId="43" fontId="3" fillId="0" borderId="1" xfId="15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0" fontId="3" fillId="0" borderId="1" xfId="15" applyNumberFormat="1" applyFont="1" applyFill="1" applyBorder="1" applyAlignment="1">
      <alignment horizontal="right" vertical="top"/>
    </xf>
    <xf numFmtId="40" fontId="3" fillId="0" borderId="1" xfId="15" applyNumberFormat="1" applyFont="1" applyFill="1" applyBorder="1" applyAlignment="1">
      <alignment vertical="top"/>
    </xf>
    <xf numFmtId="43" fontId="3" fillId="0" borderId="0" xfId="15" applyFont="1" applyFill="1" applyAlignment="1">
      <alignment vertical="top"/>
    </xf>
    <xf numFmtId="0" fontId="3" fillId="0" borderId="0" xfId="0" applyFont="1" applyFill="1" applyAlignment="1">
      <alignment vertical="top"/>
    </xf>
    <xf numFmtId="43" fontId="4" fillId="0" borderId="0" xfId="15" applyFont="1" applyFill="1" applyAlignment="1">
      <alignment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5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43" fontId="4" fillId="0" borderId="0" xfId="15" applyFont="1" applyFill="1" applyAlignment="1">
      <alignment horizontal="center" vertical="top"/>
    </xf>
    <xf numFmtId="40" fontId="4" fillId="0" borderId="0" xfId="15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40" fontId="3" fillId="0" borderId="1" xfId="15" applyNumberFormat="1" applyFont="1" applyFill="1" applyBorder="1" applyAlignment="1">
      <alignment horizontal="right" vertical="top"/>
    </xf>
    <xf numFmtId="40" fontId="7" fillId="0" borderId="0" xfId="15" applyNumberFormat="1" applyFont="1" applyFill="1" applyBorder="1" applyAlignment="1">
      <alignment horizontal="right" vertical="top"/>
    </xf>
    <xf numFmtId="43" fontId="4" fillId="4" borderId="0" xfId="15" applyFont="1" applyFill="1" applyBorder="1" applyAlignment="1">
      <alignment horizontal="right" vertical="top"/>
    </xf>
    <xf numFmtId="43" fontId="4" fillId="0" borderId="0" xfId="15" applyFont="1" applyAlignment="1">
      <alignment vertical="top" wrapText="1"/>
    </xf>
    <xf numFmtId="40" fontId="4" fillId="0" borderId="0" xfId="15" applyNumberFormat="1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40" fontId="3" fillId="0" borderId="0" xfId="15" applyNumberFormat="1" applyFont="1" applyFill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43" fontId="3" fillId="0" borderId="1" xfId="15" applyFont="1" applyFill="1" applyBorder="1" applyAlignment="1">
      <alignment horizontal="center" vertical="top"/>
    </xf>
    <xf numFmtId="43" fontId="3" fillId="0" borderId="0" xfId="15" applyFont="1" applyFill="1" applyAlignment="1">
      <alignment horizontal="right" vertical="top"/>
    </xf>
    <xf numFmtId="0" fontId="3" fillId="0" borderId="0" xfId="0" applyFont="1" applyBorder="1" applyAlignment="1">
      <alignment horizontal="left"/>
    </xf>
    <xf numFmtId="40" fontId="3" fillId="0" borderId="0" xfId="15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vertical="top"/>
    </xf>
    <xf numFmtId="0" fontId="3" fillId="0" borderId="0" xfId="15" applyNumberFormat="1" applyFont="1" applyFill="1" applyAlignment="1">
      <alignment vertical="top"/>
    </xf>
    <xf numFmtId="165" fontId="4" fillId="0" borderId="0" xfId="15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15" applyNumberFormat="1" applyFont="1" applyFill="1" applyAlignment="1">
      <alignment vertical="top"/>
    </xf>
    <xf numFmtId="0" fontId="4" fillId="0" borderId="0" xfId="15" applyNumberFormat="1" applyFont="1" applyFill="1" applyAlignment="1">
      <alignment horizontal="right" vertical="top"/>
    </xf>
    <xf numFmtId="0" fontId="3" fillId="0" borderId="0" xfId="15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3" fontId="4" fillId="0" borderId="1" xfId="15" applyFont="1" applyFill="1" applyBorder="1" applyAlignment="1">
      <alignment horizontal="center" vertical="top"/>
    </xf>
    <xf numFmtId="43" fontId="4" fillId="0" borderId="1" xfId="15" applyFont="1" applyFill="1" applyBorder="1" applyAlignment="1">
      <alignment horizontal="right" vertical="top"/>
    </xf>
    <xf numFmtId="40" fontId="4" fillId="0" borderId="0" xfId="0" applyNumberFormat="1" applyFont="1" applyFill="1" applyBorder="1" applyAlignment="1">
      <alignment horizontal="center" vertical="top"/>
    </xf>
    <xf numFmtId="40" fontId="3" fillId="0" borderId="0" xfId="15" applyNumberFormat="1" applyFont="1" applyFill="1" applyAlignment="1">
      <alignment horizontal="center" vertical="top"/>
    </xf>
    <xf numFmtId="40" fontId="3" fillId="0" borderId="1" xfId="15" applyNumberFormat="1" applyFont="1" applyFill="1" applyBorder="1" applyAlignment="1">
      <alignment horizontal="center" vertical="top"/>
    </xf>
    <xf numFmtId="40" fontId="3" fillId="0" borderId="0" xfId="15" applyNumberFormat="1" applyFont="1" applyFill="1" applyBorder="1" applyAlignment="1">
      <alignment horizontal="center" vertical="top"/>
    </xf>
    <xf numFmtId="40" fontId="4" fillId="0" borderId="2" xfId="15" applyNumberFormat="1" applyFont="1" applyFill="1" applyBorder="1" applyAlignment="1">
      <alignment horizontal="center" vertical="top"/>
    </xf>
    <xf numFmtId="40" fontId="4" fillId="0" borderId="2" xfId="0" applyNumberFormat="1" applyFont="1" applyFill="1" applyBorder="1" applyAlignment="1">
      <alignment horizontal="center" vertical="top"/>
    </xf>
    <xf numFmtId="40" fontId="4" fillId="0" borderId="1" xfId="15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5" applyFont="1" applyFill="1" applyBorder="1" applyAlignment="1">
      <alignment vertical="top"/>
    </xf>
    <xf numFmtId="165" fontId="3" fillId="0" borderId="0" xfId="15" applyNumberFormat="1" applyFont="1" applyFill="1" applyAlignment="1">
      <alignment vertical="top"/>
    </xf>
    <xf numFmtId="43" fontId="3" fillId="0" borderId="1" xfId="15" applyFont="1" applyFill="1" applyBorder="1" applyAlignment="1">
      <alignment horizontal="center" vertical="top"/>
    </xf>
    <xf numFmtId="40" fontId="3" fillId="0" borderId="1" xfId="15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0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3" fontId="4" fillId="0" borderId="1" xfId="15" applyFont="1" applyFill="1" applyBorder="1" applyAlignment="1">
      <alignment vertical="top"/>
    </xf>
    <xf numFmtId="43" fontId="4" fillId="0" borderId="0" xfId="15" applyFont="1" applyFill="1" applyBorder="1" applyAlignment="1">
      <alignment vertical="top"/>
    </xf>
    <xf numFmtId="43" fontId="3" fillId="0" borderId="0" xfId="15" applyFont="1" applyFill="1" applyBorder="1" applyAlignment="1">
      <alignment vertical="top"/>
    </xf>
    <xf numFmtId="43" fontId="4" fillId="0" borderId="2" xfId="15" applyFont="1" applyFill="1" applyBorder="1" applyAlignment="1">
      <alignment vertical="top"/>
    </xf>
    <xf numFmtId="43" fontId="3" fillId="0" borderId="2" xfId="15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3" fontId="3" fillId="5" borderId="4" xfId="15" applyFont="1" applyFill="1" applyBorder="1" applyAlignment="1">
      <alignment horizontal="right" vertical="center"/>
    </xf>
    <xf numFmtId="43" fontId="4" fillId="0" borderId="0" xfId="15" applyFont="1" applyFill="1" applyBorder="1" applyAlignment="1">
      <alignment horizontal="right" wrapText="1"/>
    </xf>
    <xf numFmtId="43" fontId="3" fillId="5" borderId="6" xfId="15" applyFont="1" applyFill="1" applyBorder="1" applyAlignment="1">
      <alignment horizontal="right" vertical="center"/>
    </xf>
    <xf numFmtId="43" fontId="4" fillId="0" borderId="18" xfId="15" applyFont="1" applyBorder="1" applyAlignment="1">
      <alignment horizontal="right"/>
    </xf>
    <xf numFmtId="43" fontId="6" fillId="0" borderId="15" xfId="15" applyFont="1" applyBorder="1" applyAlignment="1">
      <alignment horizontal="right"/>
    </xf>
    <xf numFmtId="43" fontId="4" fillId="0" borderId="15" xfId="15" applyFont="1" applyBorder="1" applyAlignment="1">
      <alignment horizontal="right"/>
    </xf>
    <xf numFmtId="43" fontId="4" fillId="0" borderId="17" xfId="15" applyFont="1" applyBorder="1" applyAlignment="1">
      <alignment horizontal="right"/>
    </xf>
    <xf numFmtId="43" fontId="3" fillId="0" borderId="6" xfId="15" applyFont="1" applyFill="1" applyBorder="1" applyAlignment="1">
      <alignment horizontal="right" vertical="center"/>
    </xf>
    <xf numFmtId="43" fontId="4" fillId="0" borderId="6" xfId="15" applyFont="1" applyBorder="1" applyAlignment="1">
      <alignment horizontal="right"/>
    </xf>
    <xf numFmtId="43" fontId="12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right"/>
    </xf>
    <xf numFmtId="43" fontId="3" fillId="0" borderId="8" xfId="15" applyFont="1" applyBorder="1" applyAlignment="1">
      <alignment horizontal="right"/>
    </xf>
    <xf numFmtId="43" fontId="4" fillId="0" borderId="0" xfId="15" applyFont="1" applyFill="1" applyAlignment="1">
      <alignment horizontal="right" vertical="center"/>
    </xf>
    <xf numFmtId="43" fontId="4" fillId="0" borderId="1" xfId="15" applyFont="1" applyFill="1" applyBorder="1" applyAlignment="1">
      <alignment vertical="top"/>
    </xf>
    <xf numFmtId="40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3" fontId="4" fillId="0" borderId="0" xfId="15" applyFont="1" applyFill="1" applyAlignment="1">
      <alignment vertical="top" wrapText="1"/>
    </xf>
    <xf numFmtId="40" fontId="4" fillId="0" borderId="0" xfId="15" applyNumberFormat="1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justify" vertical="justify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5" borderId="1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view="pageBreakPreview" zoomScaleSheetLayoutView="100" workbookViewId="0" topLeftCell="A1">
      <selection activeCell="I319" sqref="I319"/>
    </sheetView>
  </sheetViews>
  <sheetFormatPr defaultColWidth="9.00390625" defaultRowHeight="12.75"/>
  <cols>
    <col min="1" max="1" width="4.75390625" style="230" customWidth="1"/>
    <col min="2" max="2" width="6.375" style="230" customWidth="1"/>
    <col min="3" max="3" width="7.75390625" style="230" customWidth="1"/>
    <col min="4" max="4" width="39.875" style="223" customWidth="1"/>
    <col min="5" max="5" width="14.125" style="232" customWidth="1"/>
    <col min="6" max="6" width="13.375" style="232" customWidth="1"/>
    <col min="7" max="7" width="11.875" style="222" customWidth="1"/>
    <col min="8" max="10" width="8.625" style="223" customWidth="1"/>
    <col min="11" max="11" width="12.125" style="222" customWidth="1"/>
    <col min="12" max="12" width="10.75390625" style="223" customWidth="1"/>
    <col min="13" max="16384" width="9.125" style="223" customWidth="1"/>
  </cols>
  <sheetData>
    <row r="1" spans="1:6" ht="12.75">
      <c r="A1" s="333" t="s">
        <v>247</v>
      </c>
      <c r="B1" s="333"/>
      <c r="C1" s="333"/>
      <c r="D1" s="333"/>
      <c r="E1" s="333"/>
      <c r="F1" s="333"/>
    </row>
    <row r="2" spans="1:6" ht="12.75">
      <c r="A2" s="333" t="s">
        <v>284</v>
      </c>
      <c r="B2" s="333"/>
      <c r="C2" s="333"/>
      <c r="D2" s="333"/>
      <c r="E2" s="333"/>
      <c r="F2" s="333"/>
    </row>
    <row r="3" spans="1:6" ht="12.75">
      <c r="A3" s="333" t="s">
        <v>130</v>
      </c>
      <c r="B3" s="333"/>
      <c r="C3" s="333"/>
      <c r="D3" s="333"/>
      <c r="E3" s="333"/>
      <c r="F3" s="333"/>
    </row>
    <row r="4" spans="1:6" ht="12.75">
      <c r="A4" s="350" t="s">
        <v>100</v>
      </c>
      <c r="B4" s="350"/>
      <c r="C4" s="350"/>
      <c r="D4" s="350"/>
      <c r="E4" s="350"/>
      <c r="F4" s="350"/>
    </row>
    <row r="5" spans="1:6" ht="8.25" customHeight="1">
      <c r="A5" s="100"/>
      <c r="B5" s="100"/>
      <c r="C5" s="60"/>
      <c r="D5" s="62"/>
      <c r="E5" s="210"/>
      <c r="F5" s="211"/>
    </row>
    <row r="6" spans="1:10" ht="39.75" customHeight="1">
      <c r="A6" s="343" t="s">
        <v>163</v>
      </c>
      <c r="B6" s="343"/>
      <c r="C6" s="343"/>
      <c r="D6" s="343"/>
      <c r="E6" s="343"/>
      <c r="F6" s="343"/>
      <c r="G6" s="343"/>
      <c r="H6" s="276"/>
      <c r="I6" s="276"/>
      <c r="J6" s="276"/>
    </row>
    <row r="7" spans="1:10" ht="12.75">
      <c r="A7" s="332" t="s">
        <v>286</v>
      </c>
      <c r="B7" s="332"/>
      <c r="C7" s="332"/>
      <c r="D7" s="332"/>
      <c r="E7" s="332"/>
      <c r="F7" s="332"/>
      <c r="H7" s="276"/>
      <c r="I7" s="276"/>
      <c r="J7" s="276"/>
    </row>
    <row r="8" spans="1:10" ht="12.75" customHeight="1">
      <c r="A8" s="347" t="s">
        <v>246</v>
      </c>
      <c r="B8" s="347"/>
      <c r="C8" s="347"/>
      <c r="D8" s="347"/>
      <c r="E8" s="347"/>
      <c r="F8" s="347"/>
      <c r="H8" s="276"/>
      <c r="I8" s="276"/>
      <c r="J8" s="276"/>
    </row>
    <row r="9" spans="1:10" ht="12.75" customHeight="1">
      <c r="A9" s="339" t="s">
        <v>290</v>
      </c>
      <c r="B9" s="339"/>
      <c r="C9" s="339"/>
      <c r="D9" s="339"/>
      <c r="E9" s="339"/>
      <c r="H9" s="276"/>
      <c r="I9" s="276"/>
      <c r="J9" s="276"/>
    </row>
    <row r="10" spans="1:10" ht="12.75" customHeight="1">
      <c r="A10" s="172" t="s">
        <v>287</v>
      </c>
      <c r="B10" s="172" t="s">
        <v>299</v>
      </c>
      <c r="C10" s="177"/>
      <c r="D10" s="223" t="s">
        <v>288</v>
      </c>
      <c r="E10" s="232" t="s">
        <v>101</v>
      </c>
      <c r="F10" s="232" t="s">
        <v>116</v>
      </c>
      <c r="H10" s="276"/>
      <c r="I10" s="276"/>
      <c r="J10" s="276"/>
    </row>
    <row r="11" spans="1:11" s="249" customFormat="1" ht="12.75" customHeight="1">
      <c r="A11" s="252">
        <v>600</v>
      </c>
      <c r="B11" s="252"/>
      <c r="C11" s="245"/>
      <c r="D11" s="256" t="s">
        <v>311</v>
      </c>
      <c r="E11" s="238">
        <v>30000</v>
      </c>
      <c r="F11" s="238"/>
      <c r="G11" s="248"/>
      <c r="H11" s="296"/>
      <c r="I11" s="296"/>
      <c r="J11" s="296"/>
      <c r="K11" s="248"/>
    </row>
    <row r="12" spans="1:10" ht="12.75" customHeight="1">
      <c r="A12" s="172"/>
      <c r="B12" s="172">
        <v>60016</v>
      </c>
      <c r="C12" s="177"/>
      <c r="D12" s="178" t="s">
        <v>312</v>
      </c>
      <c r="E12" s="235">
        <v>30000</v>
      </c>
      <c r="F12" s="235"/>
      <c r="H12" s="276"/>
      <c r="I12" s="276"/>
      <c r="J12" s="276"/>
    </row>
    <row r="13" spans="1:10" ht="12.75" customHeight="1">
      <c r="A13" s="179"/>
      <c r="B13" s="179"/>
      <c r="C13" s="180" t="s">
        <v>166</v>
      </c>
      <c r="D13" s="48" t="s">
        <v>266</v>
      </c>
      <c r="E13" s="239">
        <v>30000</v>
      </c>
      <c r="F13" s="239"/>
      <c r="H13" s="276"/>
      <c r="I13" s="276"/>
      <c r="J13" s="276"/>
    </row>
    <row r="14" spans="1:11" s="236" customFormat="1" ht="12.75" customHeight="1">
      <c r="A14" s="233" t="s">
        <v>224</v>
      </c>
      <c r="B14" s="233"/>
      <c r="C14" s="233"/>
      <c r="D14" s="81" t="s">
        <v>185</v>
      </c>
      <c r="E14" s="234">
        <v>24000</v>
      </c>
      <c r="F14" s="234">
        <v>595300</v>
      </c>
      <c r="G14" s="222"/>
      <c r="H14" s="276"/>
      <c r="I14" s="276"/>
      <c r="J14" s="276"/>
      <c r="K14" s="222"/>
    </row>
    <row r="15" spans="1:11" s="236" customFormat="1" ht="12.75" customHeight="1">
      <c r="A15" s="177"/>
      <c r="B15" s="177" t="s">
        <v>183</v>
      </c>
      <c r="C15" s="177"/>
      <c r="D15" s="62" t="s">
        <v>186</v>
      </c>
      <c r="E15" s="235">
        <v>24000</v>
      </c>
      <c r="F15" s="235">
        <v>595300</v>
      </c>
      <c r="G15" s="222"/>
      <c r="H15" s="279"/>
      <c r="I15" s="279"/>
      <c r="J15" s="279"/>
      <c r="K15" s="280"/>
    </row>
    <row r="16" spans="1:11" s="236" customFormat="1" ht="12.75" customHeight="1">
      <c r="A16" s="177"/>
      <c r="B16" s="177"/>
      <c r="C16" s="177" t="s">
        <v>125</v>
      </c>
      <c r="D16" s="62" t="s">
        <v>141</v>
      </c>
      <c r="E16" s="235">
        <v>24000</v>
      </c>
      <c r="F16" s="235"/>
      <c r="G16" s="222"/>
      <c r="H16" s="279"/>
      <c r="I16" s="279"/>
      <c r="J16" s="279"/>
      <c r="K16" s="280"/>
    </row>
    <row r="17" spans="1:11" s="236" customFormat="1" ht="12.75" customHeight="1">
      <c r="A17" s="177"/>
      <c r="B17" s="177"/>
      <c r="C17" s="177" t="s">
        <v>225</v>
      </c>
      <c r="D17" s="4" t="s">
        <v>238</v>
      </c>
      <c r="E17" s="235"/>
      <c r="F17" s="235">
        <v>18000</v>
      </c>
      <c r="G17" s="222"/>
      <c r="H17" s="279"/>
      <c r="I17" s="279"/>
      <c r="J17" s="279"/>
      <c r="K17" s="280"/>
    </row>
    <row r="18" spans="1:11" s="236" customFormat="1" ht="12.75" customHeight="1">
      <c r="A18" s="180"/>
      <c r="B18" s="180"/>
      <c r="C18" s="180" t="s">
        <v>231</v>
      </c>
      <c r="D18" s="170" t="s">
        <v>233</v>
      </c>
      <c r="E18" s="239"/>
      <c r="F18" s="239">
        <v>577300</v>
      </c>
      <c r="G18" s="222"/>
      <c r="H18" s="279"/>
      <c r="I18" s="279"/>
      <c r="J18" s="279"/>
      <c r="K18" s="280"/>
    </row>
    <row r="19" spans="1:11" s="236" customFormat="1" ht="12.75" customHeight="1">
      <c r="A19" s="252">
        <v>720</v>
      </c>
      <c r="B19" s="252"/>
      <c r="C19" s="237"/>
      <c r="D19" s="256" t="s">
        <v>235</v>
      </c>
      <c r="E19" s="246"/>
      <c r="F19" s="246">
        <v>273049</v>
      </c>
      <c r="G19" s="222"/>
      <c r="H19" s="279"/>
      <c r="I19" s="279"/>
      <c r="J19" s="279"/>
      <c r="K19" s="280"/>
    </row>
    <row r="20" spans="1:11" s="236" customFormat="1" ht="12.75" customHeight="1">
      <c r="A20" s="172"/>
      <c r="B20" s="172">
        <v>72095</v>
      </c>
      <c r="C20" s="177"/>
      <c r="D20" s="178" t="s">
        <v>173</v>
      </c>
      <c r="E20" s="208"/>
      <c r="F20" s="208">
        <v>273049</v>
      </c>
      <c r="G20" s="222"/>
      <c r="H20" s="279"/>
      <c r="I20" s="279"/>
      <c r="J20" s="279"/>
      <c r="K20" s="280"/>
    </row>
    <row r="21" spans="1:11" s="236" customFormat="1" ht="12.75" customHeight="1">
      <c r="A21" s="179"/>
      <c r="B21" s="179"/>
      <c r="C21" s="179">
        <v>6207</v>
      </c>
      <c r="D21" s="78" t="s">
        <v>98</v>
      </c>
      <c r="E21" s="225"/>
      <c r="F21" s="225">
        <v>273049</v>
      </c>
      <c r="G21" s="222"/>
      <c r="H21" s="279"/>
      <c r="I21" s="279"/>
      <c r="J21" s="279"/>
      <c r="K21" s="280"/>
    </row>
    <row r="22" spans="1:11" s="236" customFormat="1" ht="12.75" customHeight="1">
      <c r="A22" s="76" t="s">
        <v>191</v>
      </c>
      <c r="B22" s="76"/>
      <c r="C22" s="76"/>
      <c r="D22" s="82" t="s">
        <v>221</v>
      </c>
      <c r="E22" s="218">
        <v>88037</v>
      </c>
      <c r="F22" s="208"/>
      <c r="G22" s="222"/>
      <c r="H22" s="279"/>
      <c r="I22" s="279"/>
      <c r="J22" s="279"/>
      <c r="K22" s="280"/>
    </row>
    <row r="23" spans="1:11" s="236" customFormat="1" ht="12.75" customHeight="1">
      <c r="A23" s="68"/>
      <c r="B23" s="68" t="s">
        <v>138</v>
      </c>
      <c r="C23" s="68"/>
      <c r="D23" s="209" t="s">
        <v>139</v>
      </c>
      <c r="E23" s="85">
        <v>88037</v>
      </c>
      <c r="F23" s="208"/>
      <c r="G23" s="222"/>
      <c r="H23" s="279"/>
      <c r="I23" s="279"/>
      <c r="J23" s="279"/>
      <c r="K23" s="280"/>
    </row>
    <row r="24" spans="1:11" s="236" customFormat="1" ht="12.75" customHeight="1">
      <c r="A24" s="68"/>
      <c r="B24" s="68"/>
      <c r="C24" s="68" t="s">
        <v>188</v>
      </c>
      <c r="D24" s="209" t="s">
        <v>197</v>
      </c>
      <c r="E24" s="85">
        <v>88037</v>
      </c>
      <c r="F24" s="208"/>
      <c r="G24" s="222"/>
      <c r="H24" s="279"/>
      <c r="I24" s="279"/>
      <c r="J24" s="279"/>
      <c r="K24" s="280"/>
    </row>
    <row r="25" spans="1:11" s="236" customFormat="1" ht="26.25" customHeight="1">
      <c r="A25" s="245" t="s">
        <v>228</v>
      </c>
      <c r="B25" s="267"/>
      <c r="C25" s="245"/>
      <c r="D25" s="19" t="s">
        <v>283</v>
      </c>
      <c r="E25" s="238">
        <v>57000</v>
      </c>
      <c r="F25" s="283"/>
      <c r="G25" s="222"/>
      <c r="H25" s="279"/>
      <c r="I25" s="279"/>
      <c r="J25" s="279"/>
      <c r="K25" s="280"/>
    </row>
    <row r="26" spans="1:11" s="236" customFormat="1" ht="12.75" customHeight="1">
      <c r="A26" s="227"/>
      <c r="B26" s="265">
        <v>75615</v>
      </c>
      <c r="C26" s="227"/>
      <c r="D26" s="4" t="s">
        <v>237</v>
      </c>
      <c r="E26" s="235">
        <v>7000</v>
      </c>
      <c r="F26" s="235"/>
      <c r="G26" s="222"/>
      <c r="H26" s="279"/>
      <c r="I26" s="279"/>
      <c r="J26" s="279"/>
      <c r="K26" s="280"/>
    </row>
    <row r="27" spans="1:11" s="236" customFormat="1" ht="12.75" customHeight="1">
      <c r="A27" s="177"/>
      <c r="B27" s="177"/>
      <c r="C27" s="177" t="s">
        <v>127</v>
      </c>
      <c r="D27" s="4" t="s">
        <v>128</v>
      </c>
      <c r="E27" s="235">
        <v>7000</v>
      </c>
      <c r="F27" s="235"/>
      <c r="G27" s="222"/>
      <c r="H27" s="279"/>
      <c r="I27" s="279"/>
      <c r="J27" s="279"/>
      <c r="K27" s="280"/>
    </row>
    <row r="28" spans="1:11" s="236" customFormat="1" ht="12.75" customHeight="1">
      <c r="A28" s="177"/>
      <c r="B28" s="177" t="s">
        <v>250</v>
      </c>
      <c r="C28" s="68"/>
      <c r="D28" s="69" t="s">
        <v>82</v>
      </c>
      <c r="E28" s="235">
        <v>50000</v>
      </c>
      <c r="F28" s="235"/>
      <c r="G28" s="222"/>
      <c r="H28" s="279"/>
      <c r="I28" s="279"/>
      <c r="J28" s="279"/>
      <c r="K28" s="280"/>
    </row>
    <row r="29" spans="1:11" s="236" customFormat="1" ht="12.75" customHeight="1">
      <c r="A29" s="177"/>
      <c r="B29" s="177"/>
      <c r="C29" s="71" t="s">
        <v>78</v>
      </c>
      <c r="D29" s="72" t="s">
        <v>83</v>
      </c>
      <c r="E29" s="235">
        <v>50000</v>
      </c>
      <c r="F29" s="235"/>
      <c r="G29" s="222"/>
      <c r="H29" s="279"/>
      <c r="I29" s="279"/>
      <c r="J29" s="279"/>
      <c r="K29" s="280"/>
    </row>
    <row r="30" spans="1:11" s="236" customFormat="1" ht="12.75" customHeight="1">
      <c r="A30" s="245" t="s">
        <v>223</v>
      </c>
      <c r="B30" s="237"/>
      <c r="C30" s="237"/>
      <c r="D30" s="294" t="s">
        <v>293</v>
      </c>
      <c r="E30" s="238">
        <v>157626</v>
      </c>
      <c r="F30" s="238">
        <v>35000</v>
      </c>
      <c r="G30" s="222"/>
      <c r="H30" s="279"/>
      <c r="I30" s="279"/>
      <c r="J30" s="279"/>
      <c r="K30" s="280"/>
    </row>
    <row r="31" spans="1:11" s="236" customFormat="1" ht="12.75" customHeight="1">
      <c r="A31" s="226"/>
      <c r="B31" s="177" t="s">
        <v>196</v>
      </c>
      <c r="C31" s="177"/>
      <c r="D31" s="176" t="s">
        <v>305</v>
      </c>
      <c r="E31" s="293">
        <v>77626</v>
      </c>
      <c r="F31" s="255"/>
      <c r="G31" s="222"/>
      <c r="H31" s="279"/>
      <c r="I31" s="279"/>
      <c r="J31" s="279"/>
      <c r="K31" s="280"/>
    </row>
    <row r="32" spans="1:11" s="236" customFormat="1" ht="12.75" customHeight="1">
      <c r="A32" s="226"/>
      <c r="B32" s="177"/>
      <c r="C32" s="177" t="s">
        <v>165</v>
      </c>
      <c r="D32" s="176" t="s">
        <v>203</v>
      </c>
      <c r="E32" s="293">
        <v>69300</v>
      </c>
      <c r="F32" s="255"/>
      <c r="G32" s="222"/>
      <c r="H32" s="279"/>
      <c r="I32" s="279"/>
      <c r="J32" s="279"/>
      <c r="K32" s="280"/>
    </row>
    <row r="33" spans="1:11" s="236" customFormat="1" ht="12.75" customHeight="1">
      <c r="A33" s="226"/>
      <c r="B33" s="177"/>
      <c r="C33" s="177" t="s">
        <v>345</v>
      </c>
      <c r="D33" s="4" t="s">
        <v>174</v>
      </c>
      <c r="E33" s="293">
        <v>580</v>
      </c>
      <c r="F33" s="255"/>
      <c r="G33" s="222"/>
      <c r="H33" s="279"/>
      <c r="I33" s="279"/>
      <c r="J33" s="279"/>
      <c r="K33" s="280"/>
    </row>
    <row r="34" spans="1:11" s="236" customFormat="1" ht="12.75" customHeight="1">
      <c r="A34" s="226"/>
      <c r="B34" s="177"/>
      <c r="C34" s="177" t="s">
        <v>166</v>
      </c>
      <c r="D34" s="48" t="s">
        <v>204</v>
      </c>
      <c r="E34" s="293">
        <v>7746</v>
      </c>
      <c r="F34" s="255"/>
      <c r="G34" s="222"/>
      <c r="H34" s="279"/>
      <c r="I34" s="279"/>
      <c r="J34" s="279"/>
      <c r="K34" s="280"/>
    </row>
    <row r="35" spans="1:11" s="236" customFormat="1" ht="12.75" customHeight="1">
      <c r="A35" s="172"/>
      <c r="B35" s="172">
        <v>80195</v>
      </c>
      <c r="C35" s="172"/>
      <c r="D35" s="48" t="s">
        <v>173</v>
      </c>
      <c r="E35" s="235">
        <v>80000</v>
      </c>
      <c r="F35" s="235">
        <v>35000</v>
      </c>
      <c r="G35" s="222"/>
      <c r="H35" s="279"/>
      <c r="I35" s="279"/>
      <c r="J35" s="279"/>
      <c r="K35" s="280"/>
    </row>
    <row r="36" spans="1:11" s="236" customFormat="1" ht="12.75" customHeight="1">
      <c r="A36" s="172"/>
      <c r="B36" s="172"/>
      <c r="C36" s="227" t="s">
        <v>165</v>
      </c>
      <c r="D36" s="48" t="s">
        <v>129</v>
      </c>
      <c r="E36" s="235">
        <v>80000</v>
      </c>
      <c r="F36" s="235"/>
      <c r="G36" s="222"/>
      <c r="H36" s="279"/>
      <c r="I36" s="279"/>
      <c r="J36" s="279"/>
      <c r="K36" s="280"/>
    </row>
    <row r="37" spans="1:11" s="236" customFormat="1" ht="12.75" customHeight="1">
      <c r="A37" s="172"/>
      <c r="B37" s="172"/>
      <c r="C37" s="227" t="s">
        <v>265</v>
      </c>
      <c r="D37" s="176" t="s">
        <v>264</v>
      </c>
      <c r="E37" s="235"/>
      <c r="F37" s="235">
        <v>20000</v>
      </c>
      <c r="G37" s="222"/>
      <c r="H37" s="279"/>
      <c r="I37" s="279"/>
      <c r="J37" s="279"/>
      <c r="K37" s="280"/>
    </row>
    <row r="38" spans="1:11" s="236" customFormat="1" ht="12.75" customHeight="1">
      <c r="A38" s="179"/>
      <c r="B38" s="179"/>
      <c r="C38" s="251" t="s">
        <v>142</v>
      </c>
      <c r="D38" s="165" t="s">
        <v>143</v>
      </c>
      <c r="E38" s="239"/>
      <c r="F38" s="239">
        <v>15000</v>
      </c>
      <c r="G38" s="222"/>
      <c r="H38" s="279"/>
      <c r="I38" s="279"/>
      <c r="J38" s="279"/>
      <c r="K38" s="280"/>
    </row>
    <row r="39" spans="1:11" s="236" customFormat="1" ht="12.75" customHeight="1">
      <c r="A39" s="175" t="s">
        <v>189</v>
      </c>
      <c r="B39" s="175"/>
      <c r="C39" s="175"/>
      <c r="D39" s="164" t="s">
        <v>75</v>
      </c>
      <c r="E39" s="243">
        <v>29000</v>
      </c>
      <c r="F39" s="235"/>
      <c r="G39" s="222"/>
      <c r="H39" s="279"/>
      <c r="I39" s="279"/>
      <c r="J39" s="279"/>
      <c r="K39" s="280"/>
    </row>
    <row r="40" spans="1:11" s="236" customFormat="1" ht="12.75" customHeight="1">
      <c r="A40" s="175"/>
      <c r="B40" s="172">
        <v>85212</v>
      </c>
      <c r="C40" s="177"/>
      <c r="D40" s="48" t="s">
        <v>236</v>
      </c>
      <c r="E40" s="235">
        <v>29000</v>
      </c>
      <c r="F40" s="235"/>
      <c r="G40" s="222"/>
      <c r="H40" s="279"/>
      <c r="I40" s="279"/>
      <c r="J40" s="279"/>
      <c r="K40" s="280"/>
    </row>
    <row r="41" spans="1:11" s="236" customFormat="1" ht="12.75" customHeight="1">
      <c r="A41" s="175"/>
      <c r="B41" s="172"/>
      <c r="C41" s="177" t="s">
        <v>166</v>
      </c>
      <c r="D41" s="48" t="s">
        <v>77</v>
      </c>
      <c r="E41" s="235">
        <v>11000</v>
      </c>
      <c r="F41" s="235"/>
      <c r="G41" s="222"/>
      <c r="H41" s="279"/>
      <c r="I41" s="279"/>
      <c r="J41" s="279"/>
      <c r="K41" s="280"/>
    </row>
    <row r="42" spans="1:11" s="236" customFormat="1" ht="12.75" customHeight="1">
      <c r="A42" s="175"/>
      <c r="B42" s="172"/>
      <c r="C42" s="68" t="s">
        <v>190</v>
      </c>
      <c r="D42" s="69" t="s">
        <v>76</v>
      </c>
      <c r="E42" s="235">
        <v>3000</v>
      </c>
      <c r="F42" s="235"/>
      <c r="G42" s="222"/>
      <c r="H42" s="279"/>
      <c r="I42" s="279"/>
      <c r="J42" s="279"/>
      <c r="K42" s="280"/>
    </row>
    <row r="43" spans="1:11" s="236" customFormat="1" ht="12.75" customHeight="1">
      <c r="A43" s="269"/>
      <c r="B43" s="114"/>
      <c r="C43" s="180" t="s">
        <v>226</v>
      </c>
      <c r="D43" s="78" t="s">
        <v>239</v>
      </c>
      <c r="E43" s="239">
        <v>15000</v>
      </c>
      <c r="F43" s="239"/>
      <c r="G43" s="222"/>
      <c r="H43" s="279"/>
      <c r="I43" s="279"/>
      <c r="J43" s="279"/>
      <c r="K43" s="280"/>
    </row>
    <row r="44" spans="1:11" s="236" customFormat="1" ht="12.75" customHeight="1">
      <c r="A44" s="64">
        <v>926</v>
      </c>
      <c r="B44" s="200"/>
      <c r="C44" s="201"/>
      <c r="D44" s="19" t="s">
        <v>158</v>
      </c>
      <c r="E44" s="238">
        <v>6020</v>
      </c>
      <c r="F44" s="283"/>
      <c r="G44" s="222"/>
      <c r="H44" s="279"/>
      <c r="I44" s="279"/>
      <c r="J44" s="279"/>
      <c r="K44" s="280"/>
    </row>
    <row r="45" spans="1:11" s="236" customFormat="1" ht="12.75" customHeight="1">
      <c r="A45" s="56"/>
      <c r="B45" s="42">
        <v>92605</v>
      </c>
      <c r="C45" s="5"/>
      <c r="D45" s="4" t="s">
        <v>159</v>
      </c>
      <c r="E45" s="235">
        <v>6020</v>
      </c>
      <c r="F45" s="235"/>
      <c r="G45" s="222"/>
      <c r="H45" s="279"/>
      <c r="I45" s="279"/>
      <c r="J45" s="279"/>
      <c r="K45" s="280"/>
    </row>
    <row r="46" spans="1:11" s="236" customFormat="1" ht="12.75" customHeight="1">
      <c r="A46" s="56"/>
      <c r="B46" s="42"/>
      <c r="C46" s="5" t="s">
        <v>167</v>
      </c>
      <c r="D46" s="4" t="s">
        <v>205</v>
      </c>
      <c r="E46" s="235">
        <v>3020</v>
      </c>
      <c r="F46" s="235"/>
      <c r="G46" s="222"/>
      <c r="H46" s="279"/>
      <c r="I46" s="279"/>
      <c r="J46" s="279"/>
      <c r="K46" s="280"/>
    </row>
    <row r="47" spans="1:11" s="236" customFormat="1" ht="12.75" customHeight="1">
      <c r="A47" s="173"/>
      <c r="B47" s="198"/>
      <c r="C47" s="242" t="s">
        <v>345</v>
      </c>
      <c r="D47" s="170" t="s">
        <v>174</v>
      </c>
      <c r="E47" s="239">
        <v>3000</v>
      </c>
      <c r="F47" s="239"/>
      <c r="G47" s="222"/>
      <c r="H47" s="279"/>
      <c r="I47" s="279"/>
      <c r="J47" s="279"/>
      <c r="K47" s="280"/>
    </row>
    <row r="48" spans="1:11" ht="12.75" customHeight="1">
      <c r="A48" s="172"/>
      <c r="B48" s="172"/>
      <c r="C48" s="177"/>
      <c r="E48" s="232">
        <v>391683</v>
      </c>
      <c r="F48" s="232">
        <v>903349</v>
      </c>
      <c r="H48" s="277"/>
      <c r="I48" s="277"/>
      <c r="J48" s="277"/>
      <c r="K48" s="278"/>
    </row>
    <row r="49" spans="1:11" ht="12.75" customHeight="1">
      <c r="A49" s="172"/>
      <c r="B49" s="172"/>
      <c r="C49" s="177"/>
      <c r="E49" s="271" t="s">
        <v>234</v>
      </c>
      <c r="F49" s="271">
        <v>1295032</v>
      </c>
      <c r="H49" s="277"/>
      <c r="I49" s="277"/>
      <c r="J49" s="277"/>
      <c r="K49" s="278"/>
    </row>
    <row r="50" spans="1:11" ht="12.75" customHeight="1">
      <c r="A50" s="339" t="s">
        <v>227</v>
      </c>
      <c r="B50" s="339"/>
      <c r="C50" s="339"/>
      <c r="D50" s="339"/>
      <c r="E50" s="339"/>
      <c r="H50" s="277"/>
      <c r="I50" s="277"/>
      <c r="J50" s="277"/>
      <c r="K50" s="278"/>
    </row>
    <row r="51" spans="1:11" ht="12.75" customHeight="1">
      <c r="A51" s="172" t="s">
        <v>287</v>
      </c>
      <c r="B51" s="172" t="s">
        <v>299</v>
      </c>
      <c r="C51" s="177"/>
      <c r="D51" s="223" t="s">
        <v>288</v>
      </c>
      <c r="E51" s="232" t="s">
        <v>101</v>
      </c>
      <c r="F51" s="232" t="s">
        <v>116</v>
      </c>
      <c r="H51" s="277"/>
      <c r="I51" s="277"/>
      <c r="J51" s="277"/>
      <c r="K51" s="278"/>
    </row>
    <row r="52" spans="1:11" s="168" customFormat="1" ht="12.75" customHeight="1">
      <c r="A52" s="193">
        <v>630</v>
      </c>
      <c r="B52" s="193"/>
      <c r="C52" s="193"/>
      <c r="D52" s="75" t="s">
        <v>172</v>
      </c>
      <c r="E52" s="260">
        <v>-84000</v>
      </c>
      <c r="F52" s="260">
        <v>-18000</v>
      </c>
      <c r="G52" s="167"/>
      <c r="H52" s="274"/>
      <c r="I52" s="274"/>
      <c r="J52" s="274"/>
      <c r="K52" s="275"/>
    </row>
    <row r="53" spans="1:11" s="168" customFormat="1" ht="12.75" customHeight="1">
      <c r="A53" s="174"/>
      <c r="B53" s="253">
        <v>63001</v>
      </c>
      <c r="C53" s="253"/>
      <c r="D53" s="266" t="s">
        <v>140</v>
      </c>
      <c r="E53" s="228">
        <v>-4000</v>
      </c>
      <c r="F53" s="228">
        <v>-18000</v>
      </c>
      <c r="G53" s="167"/>
      <c r="H53" s="274"/>
      <c r="I53" s="274"/>
      <c r="J53" s="274"/>
      <c r="K53" s="275"/>
    </row>
    <row r="54" spans="1:11" s="168" customFormat="1" ht="12.75" customHeight="1">
      <c r="A54" s="174"/>
      <c r="B54" s="253"/>
      <c r="C54" s="227" t="s">
        <v>165</v>
      </c>
      <c r="D54" s="48" t="s">
        <v>206</v>
      </c>
      <c r="E54" s="228">
        <v>-4000</v>
      </c>
      <c r="F54" s="228"/>
      <c r="G54" s="167"/>
      <c r="H54" s="274"/>
      <c r="I54" s="274"/>
      <c r="J54" s="274"/>
      <c r="K54" s="275"/>
    </row>
    <row r="55" spans="1:11" s="168" customFormat="1" ht="12.75" customHeight="1">
      <c r="A55" s="174"/>
      <c r="B55" s="253"/>
      <c r="C55" s="227" t="s">
        <v>265</v>
      </c>
      <c r="D55" s="176" t="s">
        <v>264</v>
      </c>
      <c r="E55" s="228"/>
      <c r="F55" s="228">
        <v>-18000</v>
      </c>
      <c r="G55" s="167"/>
      <c r="H55" s="274"/>
      <c r="I55" s="274"/>
      <c r="J55" s="274"/>
      <c r="K55" s="275"/>
    </row>
    <row r="56" spans="1:11" ht="12.75" customHeight="1">
      <c r="A56" s="172"/>
      <c r="B56" s="172">
        <v>63095</v>
      </c>
      <c r="C56" s="172"/>
      <c r="D56" s="221" t="s">
        <v>173</v>
      </c>
      <c r="E56" s="208">
        <v>-80000</v>
      </c>
      <c r="F56" s="208"/>
      <c r="H56" s="277"/>
      <c r="I56" s="277"/>
      <c r="J56" s="277"/>
      <c r="K56" s="278"/>
    </row>
    <row r="57" spans="1:11" ht="12.75" customHeight="1">
      <c r="A57" s="179"/>
      <c r="B57" s="179"/>
      <c r="C57" s="179">
        <v>2705</v>
      </c>
      <c r="D57" s="78" t="s">
        <v>96</v>
      </c>
      <c r="E57" s="225">
        <v>-80000</v>
      </c>
      <c r="F57" s="225"/>
      <c r="H57" s="277"/>
      <c r="I57" s="277"/>
      <c r="J57" s="277"/>
      <c r="K57" s="278"/>
    </row>
    <row r="58" spans="1:11" ht="12.75" customHeight="1">
      <c r="A58" s="245" t="s">
        <v>228</v>
      </c>
      <c r="B58" s="267"/>
      <c r="C58" s="245"/>
      <c r="D58" s="19" t="s">
        <v>283</v>
      </c>
      <c r="E58" s="260">
        <v>-252300</v>
      </c>
      <c r="F58" s="290"/>
      <c r="H58" s="277"/>
      <c r="I58" s="277"/>
      <c r="J58" s="277"/>
      <c r="K58" s="278"/>
    </row>
    <row r="59" spans="1:11" ht="12.75" customHeight="1">
      <c r="A59" s="227"/>
      <c r="B59" s="265">
        <v>75615</v>
      </c>
      <c r="C59" s="227"/>
      <c r="D59" s="4" t="s">
        <v>237</v>
      </c>
      <c r="E59" s="228">
        <v>-12300</v>
      </c>
      <c r="F59" s="228"/>
      <c r="G59" s="250"/>
      <c r="H59" s="277"/>
      <c r="I59" s="277"/>
      <c r="J59" s="277"/>
      <c r="K59" s="278"/>
    </row>
    <row r="60" spans="1:11" ht="12.75" customHeight="1">
      <c r="A60" s="227"/>
      <c r="B60" s="265"/>
      <c r="C60" s="227" t="s">
        <v>229</v>
      </c>
      <c r="D60" s="292" t="s">
        <v>248</v>
      </c>
      <c r="E60" s="228">
        <v>-4300</v>
      </c>
      <c r="F60" s="228"/>
      <c r="G60" s="250"/>
      <c r="H60" s="277"/>
      <c r="I60" s="277"/>
      <c r="J60" s="277"/>
      <c r="K60" s="278"/>
    </row>
    <row r="61" spans="1:11" ht="12.75" customHeight="1">
      <c r="A61" s="227"/>
      <c r="B61" s="265"/>
      <c r="C61" s="227" t="s">
        <v>126</v>
      </c>
      <c r="D61" s="62" t="s">
        <v>81</v>
      </c>
      <c r="E61" s="228">
        <v>-8000</v>
      </c>
      <c r="F61" s="228"/>
      <c r="G61" s="250"/>
      <c r="H61" s="277"/>
      <c r="I61" s="277"/>
      <c r="J61" s="277"/>
      <c r="K61" s="278"/>
    </row>
    <row r="62" spans="1:11" ht="12.75" customHeight="1">
      <c r="A62" s="172"/>
      <c r="B62" s="100">
        <v>75621</v>
      </c>
      <c r="C62" s="68"/>
      <c r="D62" s="38" t="s">
        <v>156</v>
      </c>
      <c r="E62" s="208">
        <v>-240000</v>
      </c>
      <c r="F62" s="208"/>
      <c r="H62" s="277"/>
      <c r="I62" s="277"/>
      <c r="J62" s="277"/>
      <c r="K62" s="278"/>
    </row>
    <row r="63" spans="1:11" ht="12.75" customHeight="1">
      <c r="A63" s="172"/>
      <c r="B63" s="100"/>
      <c r="C63" s="5" t="s">
        <v>157</v>
      </c>
      <c r="D63" s="38" t="s">
        <v>117</v>
      </c>
      <c r="E63" s="208">
        <v>-240000</v>
      </c>
      <c r="F63" s="208"/>
      <c r="H63" s="277"/>
      <c r="I63" s="277"/>
      <c r="J63" s="277"/>
      <c r="K63" s="278"/>
    </row>
    <row r="64" spans="1:6" ht="12.75" customHeight="1">
      <c r="A64" s="193">
        <v>801</v>
      </c>
      <c r="B64" s="192"/>
      <c r="C64" s="237"/>
      <c r="D64" s="217" t="s">
        <v>293</v>
      </c>
      <c r="E64" s="260"/>
      <c r="F64" s="260">
        <v>-133800</v>
      </c>
    </row>
    <row r="65" spans="1:6" ht="12.75" customHeight="1">
      <c r="A65" s="172"/>
      <c r="B65" s="42">
        <v>80101</v>
      </c>
      <c r="C65" s="5"/>
      <c r="D65" s="229" t="s">
        <v>305</v>
      </c>
      <c r="E65" s="208"/>
      <c r="F65" s="208">
        <v>-133800</v>
      </c>
    </row>
    <row r="66" spans="1:6" ht="12.75" customHeight="1">
      <c r="A66" s="179"/>
      <c r="B66" s="179"/>
      <c r="C66" s="179">
        <v>6295</v>
      </c>
      <c r="D66" s="78" t="s">
        <v>97</v>
      </c>
      <c r="E66" s="225"/>
      <c r="F66" s="225">
        <v>-133800</v>
      </c>
    </row>
    <row r="67" spans="1:11" s="249" customFormat="1" ht="12.75" customHeight="1">
      <c r="A67" s="64">
        <v>852</v>
      </c>
      <c r="B67" s="64"/>
      <c r="C67" s="65"/>
      <c r="D67" s="75" t="s">
        <v>75</v>
      </c>
      <c r="E67" s="246">
        <v>-134800</v>
      </c>
      <c r="F67" s="246"/>
      <c r="G67" s="248"/>
      <c r="K67" s="248"/>
    </row>
    <row r="68" spans="1:6" ht="12.75" customHeight="1">
      <c r="A68" s="53"/>
      <c r="B68" s="53">
        <v>85203</v>
      </c>
      <c r="C68" s="68"/>
      <c r="D68" s="48" t="s">
        <v>99</v>
      </c>
      <c r="E68" s="208">
        <v>-134800</v>
      </c>
      <c r="F68" s="208"/>
    </row>
    <row r="69" spans="1:6" ht="12.75" customHeight="1">
      <c r="A69" s="172"/>
      <c r="B69" s="172"/>
      <c r="C69" s="172">
        <v>2007</v>
      </c>
      <c r="D69" s="48" t="s">
        <v>98</v>
      </c>
      <c r="E69" s="208">
        <v>-118000</v>
      </c>
      <c r="F69" s="208"/>
    </row>
    <row r="70" spans="1:6" ht="12.75" customHeight="1">
      <c r="A70" s="179"/>
      <c r="B70" s="179"/>
      <c r="C70" s="179">
        <v>2009</v>
      </c>
      <c r="D70" s="78" t="s">
        <v>98</v>
      </c>
      <c r="E70" s="225">
        <v>-16800</v>
      </c>
      <c r="F70" s="225"/>
    </row>
    <row r="71" spans="1:6" ht="12.75">
      <c r="A71" s="172"/>
      <c r="B71" s="172"/>
      <c r="C71" s="177"/>
      <c r="E71" s="273">
        <v>-471100</v>
      </c>
      <c r="F71" s="273">
        <v>-151800</v>
      </c>
    </row>
    <row r="72" spans="1:6" ht="12.75">
      <c r="A72" s="172"/>
      <c r="B72" s="172"/>
      <c r="C72" s="177"/>
      <c r="E72" s="273" t="s">
        <v>91</v>
      </c>
      <c r="F72" s="273">
        <v>-622900</v>
      </c>
    </row>
    <row r="73" spans="1:5" ht="12.75">
      <c r="A73" s="339" t="s">
        <v>292</v>
      </c>
      <c r="B73" s="339"/>
      <c r="C73" s="339"/>
      <c r="D73" s="339"/>
      <c r="E73" s="339"/>
    </row>
    <row r="74" spans="1:6" ht="12.75">
      <c r="A74" s="172" t="s">
        <v>287</v>
      </c>
      <c r="B74" s="172" t="s">
        <v>299</v>
      </c>
      <c r="C74" s="177"/>
      <c r="D74" s="223" t="s">
        <v>288</v>
      </c>
      <c r="E74" s="232" t="s">
        <v>118</v>
      </c>
      <c r="F74" s="232" t="s">
        <v>79</v>
      </c>
    </row>
    <row r="75" spans="1:6" ht="12.75">
      <c r="A75" s="245" t="s">
        <v>193</v>
      </c>
      <c r="B75" s="245"/>
      <c r="C75" s="252"/>
      <c r="D75" s="267" t="s">
        <v>200</v>
      </c>
      <c r="E75" s="295">
        <v>15000</v>
      </c>
      <c r="F75" s="295"/>
    </row>
    <row r="76" spans="1:6" ht="12.75">
      <c r="A76" s="177"/>
      <c r="B76" s="177" t="s">
        <v>194</v>
      </c>
      <c r="C76" s="172"/>
      <c r="D76" s="221" t="s">
        <v>201</v>
      </c>
      <c r="E76" s="176">
        <v>15000</v>
      </c>
      <c r="F76" s="176"/>
    </row>
    <row r="77" spans="1:6" ht="12.75">
      <c r="A77" s="179"/>
      <c r="B77" s="179"/>
      <c r="C77" s="179">
        <v>4300</v>
      </c>
      <c r="D77" s="181" t="s">
        <v>308</v>
      </c>
      <c r="E77" s="165">
        <v>15000</v>
      </c>
      <c r="F77" s="165"/>
    </row>
    <row r="78" spans="1:6" ht="12.75">
      <c r="A78" s="252">
        <v>600</v>
      </c>
      <c r="B78" s="252"/>
      <c r="C78" s="245"/>
      <c r="D78" s="256" t="s">
        <v>311</v>
      </c>
      <c r="E78" s="295">
        <v>69000</v>
      </c>
      <c r="F78" s="295"/>
    </row>
    <row r="79" spans="1:6" ht="12.75">
      <c r="A79" s="172"/>
      <c r="B79" s="172">
        <v>60016</v>
      </c>
      <c r="C79" s="177"/>
      <c r="D79" s="178" t="s">
        <v>312</v>
      </c>
      <c r="E79" s="176">
        <v>69000</v>
      </c>
      <c r="F79" s="176"/>
    </row>
    <row r="80" spans="1:6" ht="12.75">
      <c r="A80" s="179"/>
      <c r="B80" s="179"/>
      <c r="C80" s="180" t="s">
        <v>192</v>
      </c>
      <c r="D80" s="78" t="s">
        <v>355</v>
      </c>
      <c r="E80" s="165">
        <v>69000</v>
      </c>
      <c r="F80" s="165"/>
    </row>
    <row r="81" spans="1:6" ht="12.75">
      <c r="A81" s="193">
        <v>700</v>
      </c>
      <c r="B81" s="193"/>
      <c r="C81" s="233"/>
      <c r="D81" s="81" t="s">
        <v>185</v>
      </c>
      <c r="E81" s="234">
        <v>0</v>
      </c>
      <c r="F81" s="234">
        <v>14000</v>
      </c>
    </row>
    <row r="82" spans="1:6" ht="12.75">
      <c r="A82" s="172"/>
      <c r="B82" s="172">
        <v>70005</v>
      </c>
      <c r="C82" s="177"/>
      <c r="D82" s="62" t="s">
        <v>186</v>
      </c>
      <c r="E82" s="235">
        <v>0</v>
      </c>
      <c r="F82" s="235">
        <v>14000</v>
      </c>
    </row>
    <row r="83" spans="1:6" ht="12.75">
      <c r="A83" s="172"/>
      <c r="B83" s="172"/>
      <c r="C83" s="177" t="s">
        <v>310</v>
      </c>
      <c r="D83" s="48" t="s">
        <v>303</v>
      </c>
      <c r="E83" s="176"/>
      <c r="F83" s="176">
        <v>14000</v>
      </c>
    </row>
    <row r="84" spans="1:6" ht="51">
      <c r="A84" s="172"/>
      <c r="B84" s="172"/>
      <c r="C84" s="88"/>
      <c r="D84" s="125" t="s">
        <v>102</v>
      </c>
      <c r="E84" s="176"/>
      <c r="F84" s="176">
        <v>14000</v>
      </c>
    </row>
    <row r="85" spans="1:6" ht="12.75">
      <c r="A85" s="252">
        <v>720</v>
      </c>
      <c r="B85" s="252"/>
      <c r="C85" s="237"/>
      <c r="D85" s="256" t="s">
        <v>235</v>
      </c>
      <c r="E85" s="302"/>
      <c r="F85" s="295">
        <v>273049</v>
      </c>
    </row>
    <row r="86" spans="1:6" ht="12.75">
      <c r="A86" s="172"/>
      <c r="B86" s="172">
        <v>72095</v>
      </c>
      <c r="C86" s="177"/>
      <c r="D86" s="178" t="s">
        <v>173</v>
      </c>
      <c r="E86" s="176"/>
      <c r="F86" s="176">
        <v>273049</v>
      </c>
    </row>
    <row r="87" spans="1:6" ht="12.75">
      <c r="A87" s="179"/>
      <c r="B87" s="179"/>
      <c r="C87" s="180" t="s">
        <v>243</v>
      </c>
      <c r="D87" s="181" t="s">
        <v>80</v>
      </c>
      <c r="E87" s="165"/>
      <c r="F87" s="165">
        <v>273049</v>
      </c>
    </row>
    <row r="88" spans="1:6" ht="12.75">
      <c r="A88" s="76" t="s">
        <v>191</v>
      </c>
      <c r="B88" s="76"/>
      <c r="C88" s="76"/>
      <c r="D88" s="82" t="s">
        <v>221</v>
      </c>
      <c r="E88" s="218">
        <v>88037</v>
      </c>
      <c r="F88" s="302"/>
    </row>
    <row r="89" spans="1:6" ht="12.75">
      <c r="A89" s="68"/>
      <c r="B89" s="68" t="s">
        <v>138</v>
      </c>
      <c r="C89" s="68"/>
      <c r="D89" s="209" t="s">
        <v>139</v>
      </c>
      <c r="E89" s="117">
        <v>88037</v>
      </c>
      <c r="F89" s="176"/>
    </row>
    <row r="90" spans="1:6" ht="12.75">
      <c r="A90" s="68"/>
      <c r="B90" s="68"/>
      <c r="C90" s="177" t="s">
        <v>219</v>
      </c>
      <c r="D90" s="69" t="s">
        <v>242</v>
      </c>
      <c r="E90" s="117">
        <v>37695</v>
      </c>
      <c r="F90" s="176"/>
    </row>
    <row r="91" spans="1:6" ht="12.75">
      <c r="A91" s="68"/>
      <c r="B91" s="68"/>
      <c r="C91" s="68" t="s">
        <v>214</v>
      </c>
      <c r="D91" s="209" t="s">
        <v>216</v>
      </c>
      <c r="E91" s="117">
        <v>2361</v>
      </c>
      <c r="F91" s="176"/>
    </row>
    <row r="92" spans="1:6" ht="12.75">
      <c r="A92" s="68"/>
      <c r="B92" s="68"/>
      <c r="C92" s="68" t="s">
        <v>215</v>
      </c>
      <c r="D92" s="209" t="s">
        <v>217</v>
      </c>
      <c r="E92" s="117">
        <v>381</v>
      </c>
      <c r="F92" s="176"/>
    </row>
    <row r="93" spans="1:6" ht="12.75">
      <c r="A93" s="68"/>
      <c r="B93" s="68"/>
      <c r="C93" s="68" t="s">
        <v>195</v>
      </c>
      <c r="D93" s="209" t="s">
        <v>168</v>
      </c>
      <c r="E93" s="117">
        <v>15570</v>
      </c>
      <c r="F93" s="176"/>
    </row>
    <row r="94" spans="1:6" ht="12.75">
      <c r="A94" s="68"/>
      <c r="B94" s="68"/>
      <c r="C94" s="68" t="s">
        <v>179</v>
      </c>
      <c r="D94" s="209" t="s">
        <v>178</v>
      </c>
      <c r="E94" s="117">
        <v>23770</v>
      </c>
      <c r="F94" s="176"/>
    </row>
    <row r="95" spans="1:6" ht="12.75">
      <c r="A95" s="68"/>
      <c r="B95" s="68"/>
      <c r="C95" s="68" t="s">
        <v>307</v>
      </c>
      <c r="D95" s="209" t="s">
        <v>308</v>
      </c>
      <c r="E95" s="117">
        <v>3000</v>
      </c>
      <c r="F95" s="176"/>
    </row>
    <row r="96" spans="1:6" ht="12.75">
      <c r="A96" s="68"/>
      <c r="B96" s="68"/>
      <c r="C96" s="68" t="s">
        <v>176</v>
      </c>
      <c r="D96" s="69" t="s">
        <v>177</v>
      </c>
      <c r="E96" s="117">
        <v>2060</v>
      </c>
      <c r="F96" s="176"/>
    </row>
    <row r="97" spans="1:6" ht="12.75">
      <c r="A97" s="68"/>
      <c r="B97" s="68"/>
      <c r="C97" s="68" t="s">
        <v>269</v>
      </c>
      <c r="D97" s="69" t="s">
        <v>271</v>
      </c>
      <c r="E97" s="117">
        <v>1500</v>
      </c>
      <c r="F97" s="176"/>
    </row>
    <row r="98" spans="1:6" ht="12.75">
      <c r="A98" s="68"/>
      <c r="B98" s="68"/>
      <c r="C98" s="68" t="s">
        <v>213</v>
      </c>
      <c r="D98" s="69" t="s">
        <v>270</v>
      </c>
      <c r="E98" s="117">
        <v>1700</v>
      </c>
      <c r="F98" s="176"/>
    </row>
    <row r="99" spans="1:6" ht="12.75">
      <c r="A99" s="254">
        <v>754</v>
      </c>
      <c r="B99" s="254"/>
      <c r="C99" s="226"/>
      <c r="D99" s="121" t="s">
        <v>218</v>
      </c>
      <c r="E99" s="304">
        <v>16000</v>
      </c>
      <c r="F99" s="304">
        <v>2500</v>
      </c>
    </row>
    <row r="100" spans="1:6" ht="12.75">
      <c r="A100" s="254"/>
      <c r="B100" s="172">
        <v>75404</v>
      </c>
      <c r="C100" s="177"/>
      <c r="D100" s="69" t="s">
        <v>244</v>
      </c>
      <c r="E100" s="303">
        <v>4000</v>
      </c>
      <c r="F100" s="304"/>
    </row>
    <row r="101" spans="1:6" ht="12.75">
      <c r="A101" s="254"/>
      <c r="B101" s="172"/>
      <c r="C101" s="177" t="s">
        <v>144</v>
      </c>
      <c r="D101" s="69" t="s">
        <v>145</v>
      </c>
      <c r="E101" s="303">
        <v>4000</v>
      </c>
      <c r="F101" s="304"/>
    </row>
    <row r="102" spans="1:6" ht="12.75">
      <c r="A102" s="254"/>
      <c r="B102" s="172">
        <v>75411</v>
      </c>
      <c r="C102" s="177"/>
      <c r="D102" s="69" t="s">
        <v>146</v>
      </c>
      <c r="E102" s="222"/>
      <c r="F102" s="303">
        <v>2500</v>
      </c>
    </row>
    <row r="103" spans="1:6" ht="12.75">
      <c r="A103" s="254"/>
      <c r="B103" s="254"/>
      <c r="C103" s="177" t="s">
        <v>147</v>
      </c>
      <c r="D103" s="69" t="s">
        <v>148</v>
      </c>
      <c r="E103" s="222"/>
      <c r="F103" s="303">
        <v>2500</v>
      </c>
    </row>
    <row r="104" spans="1:6" ht="12.75">
      <c r="A104" s="172"/>
      <c r="B104" s="172">
        <v>75412</v>
      </c>
      <c r="C104" s="177"/>
      <c r="D104" s="69" t="s">
        <v>84</v>
      </c>
      <c r="E104" s="303">
        <v>12000</v>
      </c>
      <c r="F104" s="191"/>
    </row>
    <row r="105" spans="1:6" ht="12.75">
      <c r="A105" s="172"/>
      <c r="B105" s="172"/>
      <c r="C105" s="177" t="s">
        <v>219</v>
      </c>
      <c r="D105" s="69" t="s">
        <v>220</v>
      </c>
      <c r="E105" s="303">
        <v>5000</v>
      </c>
      <c r="F105" s="191"/>
    </row>
    <row r="106" spans="1:6" ht="12.75">
      <c r="A106" s="179"/>
      <c r="B106" s="179"/>
      <c r="C106" s="180" t="s">
        <v>179</v>
      </c>
      <c r="D106" s="181" t="s">
        <v>178</v>
      </c>
      <c r="E106" s="305">
        <v>7000</v>
      </c>
      <c r="F106" s="306"/>
    </row>
    <row r="107" spans="1:6" ht="38.25">
      <c r="A107" s="193">
        <v>756</v>
      </c>
      <c r="B107" s="193"/>
      <c r="C107" s="233"/>
      <c r="D107" s="19" t="s">
        <v>115</v>
      </c>
      <c r="E107" s="244">
        <v>4900</v>
      </c>
      <c r="F107" s="244"/>
    </row>
    <row r="108" spans="1:6" ht="12.75">
      <c r="A108" s="172"/>
      <c r="B108" s="172">
        <v>75647</v>
      </c>
      <c r="C108" s="177"/>
      <c r="D108" s="62" t="s">
        <v>260</v>
      </c>
      <c r="E108" s="176">
        <v>4900</v>
      </c>
      <c r="F108" s="191"/>
    </row>
    <row r="109" spans="1:6" ht="12.75">
      <c r="A109" s="179"/>
      <c r="B109" s="179"/>
      <c r="C109" s="88" t="s">
        <v>307</v>
      </c>
      <c r="D109" s="181" t="s">
        <v>308</v>
      </c>
      <c r="E109" s="165">
        <v>4900</v>
      </c>
      <c r="F109" s="306"/>
    </row>
    <row r="110" spans="1:6" ht="12.75">
      <c r="A110" s="226" t="s">
        <v>223</v>
      </c>
      <c r="B110" s="177"/>
      <c r="C110" s="177"/>
      <c r="D110" s="299" t="s">
        <v>293</v>
      </c>
      <c r="E110" s="304">
        <v>77626</v>
      </c>
      <c r="F110" s="304">
        <v>15000</v>
      </c>
    </row>
    <row r="111" spans="1:6" ht="12.75">
      <c r="A111" s="226"/>
      <c r="B111" s="177" t="s">
        <v>196</v>
      </c>
      <c r="C111" s="177"/>
      <c r="D111" s="176" t="s">
        <v>305</v>
      </c>
      <c r="E111" s="176">
        <v>77626</v>
      </c>
      <c r="F111" s="176"/>
    </row>
    <row r="112" spans="1:6" ht="12.75">
      <c r="A112" s="226"/>
      <c r="B112" s="177"/>
      <c r="C112" s="177" t="s">
        <v>179</v>
      </c>
      <c r="D112" s="178" t="s">
        <v>178</v>
      </c>
      <c r="E112" s="176">
        <v>77626</v>
      </c>
      <c r="F112" s="176"/>
    </row>
    <row r="113" spans="1:6" ht="12.75">
      <c r="A113" s="226"/>
      <c r="B113" s="177" t="s">
        <v>170</v>
      </c>
      <c r="C113" s="177"/>
      <c r="D113" s="178" t="s">
        <v>173</v>
      </c>
      <c r="E113" s="176"/>
      <c r="F113" s="176">
        <v>15000</v>
      </c>
    </row>
    <row r="114" spans="1:6" ht="12.75">
      <c r="A114" s="226"/>
      <c r="B114" s="177"/>
      <c r="C114" s="177" t="s">
        <v>155</v>
      </c>
      <c r="D114" s="178" t="s">
        <v>80</v>
      </c>
      <c r="E114" s="176"/>
      <c r="F114" s="176">
        <v>15000</v>
      </c>
    </row>
    <row r="115" spans="1:6" ht="12.75">
      <c r="A115" s="252">
        <v>851</v>
      </c>
      <c r="B115" s="281"/>
      <c r="C115" s="237"/>
      <c r="D115" s="75" t="s">
        <v>85</v>
      </c>
      <c r="E115" s="244">
        <v>50000</v>
      </c>
      <c r="F115" s="244"/>
    </row>
    <row r="116" spans="1:6" ht="12.75">
      <c r="A116" s="172"/>
      <c r="B116" s="172">
        <v>85154</v>
      </c>
      <c r="C116" s="177"/>
      <c r="D116" s="48" t="s">
        <v>86</v>
      </c>
      <c r="E116" s="303">
        <v>50000</v>
      </c>
      <c r="F116" s="303"/>
    </row>
    <row r="117" spans="1:6" ht="12.75">
      <c r="A117" s="172"/>
      <c r="B117" s="172"/>
      <c r="C117" s="68" t="s">
        <v>195</v>
      </c>
      <c r="D117" s="209" t="s">
        <v>168</v>
      </c>
      <c r="E117" s="303">
        <v>5000</v>
      </c>
      <c r="F117" s="303"/>
    </row>
    <row r="118" spans="1:6" ht="12.75">
      <c r="A118" s="172"/>
      <c r="B118" s="172"/>
      <c r="C118" s="177" t="s">
        <v>179</v>
      </c>
      <c r="D118" s="178" t="s">
        <v>178</v>
      </c>
      <c r="E118" s="303">
        <v>19000</v>
      </c>
      <c r="F118" s="303"/>
    </row>
    <row r="119" spans="1:6" ht="12.75">
      <c r="A119" s="172"/>
      <c r="B119" s="172"/>
      <c r="C119" s="177" t="s">
        <v>307</v>
      </c>
      <c r="D119" s="178" t="s">
        <v>308</v>
      </c>
      <c r="E119" s="303">
        <v>25000</v>
      </c>
      <c r="F119" s="303"/>
    </row>
    <row r="120" spans="1:6" ht="12.75">
      <c r="A120" s="172"/>
      <c r="B120" s="172"/>
      <c r="C120" s="177" t="s">
        <v>202</v>
      </c>
      <c r="D120" s="178" t="s">
        <v>245</v>
      </c>
      <c r="E120" s="303">
        <v>1000</v>
      </c>
      <c r="F120" s="303"/>
    </row>
    <row r="121" spans="1:6" ht="12.75">
      <c r="A121" s="64">
        <v>854</v>
      </c>
      <c r="B121" s="192"/>
      <c r="C121" s="166"/>
      <c r="D121" s="75" t="s">
        <v>169</v>
      </c>
      <c r="E121" s="244">
        <v>15000</v>
      </c>
      <c r="F121" s="244"/>
    </row>
    <row r="122" spans="1:6" ht="12.75">
      <c r="A122" s="56"/>
      <c r="B122" s="42">
        <v>85415</v>
      </c>
      <c r="C122" s="5"/>
      <c r="D122" s="48" t="s">
        <v>94</v>
      </c>
      <c r="E122" s="176">
        <v>15000</v>
      </c>
      <c r="F122" s="191"/>
    </row>
    <row r="123" spans="1:6" ht="12.75">
      <c r="A123" s="173"/>
      <c r="B123" s="198"/>
      <c r="C123" s="199" t="s">
        <v>180</v>
      </c>
      <c r="D123" s="170" t="s">
        <v>181</v>
      </c>
      <c r="E123" s="165">
        <v>15000</v>
      </c>
      <c r="F123" s="306"/>
    </row>
    <row r="124" spans="1:6" ht="12.75">
      <c r="A124" s="233" t="s">
        <v>189</v>
      </c>
      <c r="B124" s="233"/>
      <c r="C124" s="233"/>
      <c r="D124" s="75" t="s">
        <v>75</v>
      </c>
      <c r="E124" s="244">
        <v>32000</v>
      </c>
      <c r="F124" s="244">
        <v>14000</v>
      </c>
    </row>
    <row r="125" spans="1:6" ht="12.75">
      <c r="A125" s="175"/>
      <c r="B125" s="172">
        <v>85203</v>
      </c>
      <c r="C125" s="60"/>
      <c r="D125" s="178" t="s">
        <v>99</v>
      </c>
      <c r="E125" s="176"/>
      <c r="F125" s="176">
        <v>14000</v>
      </c>
    </row>
    <row r="126" spans="1:6" ht="12.75">
      <c r="A126" s="175"/>
      <c r="B126" s="172"/>
      <c r="C126" s="60" t="s">
        <v>310</v>
      </c>
      <c r="D126" s="178" t="s">
        <v>303</v>
      </c>
      <c r="E126" s="176"/>
      <c r="F126" s="176">
        <v>14000</v>
      </c>
    </row>
    <row r="127" spans="1:6" ht="12.75">
      <c r="A127" s="175"/>
      <c r="B127" s="172"/>
      <c r="C127" s="60"/>
      <c r="D127" s="178" t="s">
        <v>149</v>
      </c>
      <c r="E127" s="176"/>
      <c r="F127" s="176"/>
    </row>
    <row r="128" spans="1:6" ht="12.75">
      <c r="A128" s="175"/>
      <c r="B128" s="172">
        <v>85212</v>
      </c>
      <c r="C128" s="177"/>
      <c r="D128" s="48" t="s">
        <v>236</v>
      </c>
      <c r="E128" s="176">
        <v>29000</v>
      </c>
      <c r="F128" s="303"/>
    </row>
    <row r="129" spans="1:6" ht="12.75">
      <c r="A129" s="175"/>
      <c r="B129" s="172"/>
      <c r="C129" s="68" t="s">
        <v>208</v>
      </c>
      <c r="D129" s="62" t="s">
        <v>211</v>
      </c>
      <c r="E129" s="176">
        <v>11000</v>
      </c>
      <c r="F129" s="303"/>
    </row>
    <row r="130" spans="1:6" ht="12.75">
      <c r="A130" s="175"/>
      <c r="B130" s="172"/>
      <c r="C130" s="60" t="s">
        <v>209</v>
      </c>
      <c r="D130" s="69" t="s">
        <v>210</v>
      </c>
      <c r="E130" s="176">
        <v>3000</v>
      </c>
      <c r="F130" s="303"/>
    </row>
    <row r="131" spans="1:6" ht="12.75">
      <c r="A131" s="175"/>
      <c r="B131" s="100"/>
      <c r="C131" s="177" t="s">
        <v>307</v>
      </c>
      <c r="D131" s="48" t="s">
        <v>308</v>
      </c>
      <c r="E131" s="176">
        <v>15000</v>
      </c>
      <c r="F131" s="303"/>
    </row>
    <row r="132" spans="1:6" ht="12.75">
      <c r="A132" s="178"/>
      <c r="B132" s="172">
        <v>85295</v>
      </c>
      <c r="C132" s="60"/>
      <c r="D132" s="178" t="s">
        <v>173</v>
      </c>
      <c r="E132" s="176">
        <v>3000</v>
      </c>
      <c r="F132" s="191"/>
    </row>
    <row r="133" spans="1:6" ht="12.75">
      <c r="A133" s="178"/>
      <c r="B133" s="172"/>
      <c r="C133" s="60" t="s">
        <v>212</v>
      </c>
      <c r="D133" s="178" t="s">
        <v>184</v>
      </c>
      <c r="E133" s="176">
        <v>3000</v>
      </c>
      <c r="F133" s="191"/>
    </row>
    <row r="134" spans="1:6" ht="12.75">
      <c r="A134" s="64">
        <v>921</v>
      </c>
      <c r="B134" s="207"/>
      <c r="C134" s="65"/>
      <c r="D134" s="75" t="s">
        <v>344</v>
      </c>
      <c r="E134" s="218">
        <v>26000</v>
      </c>
      <c r="F134" s="244"/>
    </row>
    <row r="135" spans="1:6" ht="12.75">
      <c r="A135" s="53"/>
      <c r="B135" s="100">
        <v>92109</v>
      </c>
      <c r="C135" s="68"/>
      <c r="D135" s="48" t="s">
        <v>361</v>
      </c>
      <c r="E135" s="203">
        <v>16000</v>
      </c>
      <c r="F135" s="191"/>
    </row>
    <row r="136" spans="1:6" ht="12.75">
      <c r="A136" s="53"/>
      <c r="B136" s="100"/>
      <c r="C136" s="68" t="s">
        <v>171</v>
      </c>
      <c r="D136" s="48" t="s">
        <v>150</v>
      </c>
      <c r="E136" s="203">
        <v>16000</v>
      </c>
      <c r="F136" s="191"/>
    </row>
    <row r="137" spans="1:6" ht="12.75">
      <c r="A137" s="53"/>
      <c r="B137" s="100">
        <v>92116</v>
      </c>
      <c r="C137" s="68"/>
      <c r="D137" s="48" t="s">
        <v>1</v>
      </c>
      <c r="E137" s="203">
        <v>10000</v>
      </c>
      <c r="F137" s="191"/>
    </row>
    <row r="138" spans="1:6" ht="12.75">
      <c r="A138" s="53"/>
      <c r="B138" s="100"/>
      <c r="C138" s="68" t="s">
        <v>171</v>
      </c>
      <c r="D138" s="48" t="s">
        <v>150</v>
      </c>
      <c r="E138" s="203">
        <v>10000</v>
      </c>
      <c r="F138" s="191"/>
    </row>
    <row r="139" spans="1:6" ht="12.75">
      <c r="A139" s="64">
        <v>926</v>
      </c>
      <c r="B139" s="200"/>
      <c r="C139" s="201"/>
      <c r="D139" s="19" t="s">
        <v>158</v>
      </c>
      <c r="E139" s="295">
        <v>6020</v>
      </c>
      <c r="F139" s="322"/>
    </row>
    <row r="140" spans="1:6" ht="12.75">
      <c r="A140" s="56"/>
      <c r="B140" s="42">
        <v>92605</v>
      </c>
      <c r="C140" s="5"/>
      <c r="D140" s="4" t="s">
        <v>159</v>
      </c>
      <c r="E140" s="176">
        <v>6020</v>
      </c>
      <c r="F140" s="303"/>
    </row>
    <row r="141" spans="1:6" ht="12.75">
      <c r="A141" s="173"/>
      <c r="B141" s="198"/>
      <c r="C141" s="180" t="s">
        <v>179</v>
      </c>
      <c r="D141" s="181" t="s">
        <v>178</v>
      </c>
      <c r="E141" s="165">
        <v>6020</v>
      </c>
      <c r="F141" s="305"/>
    </row>
    <row r="142" spans="1:6" ht="12.75">
      <c r="A142" s="172"/>
      <c r="B142" s="172"/>
      <c r="C142" s="177"/>
      <c r="E142" s="167">
        <v>399583</v>
      </c>
      <c r="F142" s="167">
        <v>318549</v>
      </c>
    </row>
    <row r="143" spans="1:6" ht="12.75">
      <c r="A143" s="172"/>
      <c r="B143" s="172"/>
      <c r="C143" s="177"/>
      <c r="E143" s="167" t="s">
        <v>234</v>
      </c>
      <c r="F143" s="167">
        <v>718132</v>
      </c>
    </row>
    <row r="144" spans="1:5" ht="12.75">
      <c r="A144" s="339" t="s">
        <v>10</v>
      </c>
      <c r="B144" s="339"/>
      <c r="C144" s="339"/>
      <c r="D144" s="339"/>
      <c r="E144" s="339"/>
    </row>
    <row r="145" spans="1:6" ht="12.75">
      <c r="A145" s="172" t="s">
        <v>287</v>
      </c>
      <c r="B145" s="172" t="s">
        <v>299</v>
      </c>
      <c r="C145" s="177"/>
      <c r="D145" s="223" t="s">
        <v>288</v>
      </c>
      <c r="E145" s="232" t="s">
        <v>118</v>
      </c>
      <c r="F145" s="232" t="s">
        <v>79</v>
      </c>
    </row>
    <row r="146" spans="1:6" ht="12.75">
      <c r="A146" s="252">
        <v>600</v>
      </c>
      <c r="B146" s="252"/>
      <c r="C146" s="245"/>
      <c r="D146" s="256" t="s">
        <v>311</v>
      </c>
      <c r="E146" s="297"/>
      <c r="F146" s="247">
        <v>-39000</v>
      </c>
    </row>
    <row r="147" spans="1:6" ht="12.75">
      <c r="A147" s="172"/>
      <c r="B147" s="172">
        <v>60016</v>
      </c>
      <c r="C147" s="177"/>
      <c r="D147" s="178" t="s">
        <v>312</v>
      </c>
      <c r="E147" s="241"/>
      <c r="F147" s="194">
        <v>-39000</v>
      </c>
    </row>
    <row r="148" spans="1:6" ht="12.75">
      <c r="A148" s="172"/>
      <c r="B148" s="172"/>
      <c r="C148" s="172">
        <v>6050</v>
      </c>
      <c r="D148" s="4" t="s">
        <v>303</v>
      </c>
      <c r="E148" s="241"/>
      <c r="F148" s="194">
        <v>-39000</v>
      </c>
    </row>
    <row r="149" spans="1:6" ht="25.5">
      <c r="A149" s="179"/>
      <c r="B149" s="179"/>
      <c r="C149" s="179"/>
      <c r="D149" s="170" t="s">
        <v>135</v>
      </c>
      <c r="E149" s="242"/>
      <c r="F149" s="240">
        <v>-39000</v>
      </c>
    </row>
    <row r="150" spans="1:6" ht="12.75">
      <c r="A150" s="252">
        <v>710</v>
      </c>
      <c r="B150" s="252"/>
      <c r="C150" s="245"/>
      <c r="D150" s="256" t="s">
        <v>347</v>
      </c>
      <c r="E150" s="298">
        <v>-7000</v>
      </c>
      <c r="F150" s="298"/>
    </row>
    <row r="151" spans="1:6" ht="12.75">
      <c r="A151" s="172"/>
      <c r="B151" s="172">
        <v>71004</v>
      </c>
      <c r="C151" s="177"/>
      <c r="D151" s="178" t="s">
        <v>15</v>
      </c>
      <c r="E151" s="258">
        <v>-7000</v>
      </c>
      <c r="F151" s="258"/>
    </row>
    <row r="152" spans="1:6" ht="12.75">
      <c r="A152" s="179"/>
      <c r="B152" s="179"/>
      <c r="C152" s="180" t="s">
        <v>307</v>
      </c>
      <c r="D152" s="181" t="s">
        <v>308</v>
      </c>
      <c r="E152" s="288">
        <v>-7000</v>
      </c>
      <c r="F152" s="288"/>
    </row>
    <row r="153" spans="1:6" ht="12.75">
      <c r="A153" s="172"/>
      <c r="B153" s="172"/>
      <c r="C153" s="172"/>
      <c r="D153" s="4"/>
      <c r="E153" s="167">
        <v>-7000</v>
      </c>
      <c r="F153" s="268">
        <v>-39000</v>
      </c>
    </row>
    <row r="154" spans="1:6" ht="12.75">
      <c r="A154" s="172"/>
      <c r="B154" s="172"/>
      <c r="C154" s="172"/>
      <c r="D154" s="4"/>
      <c r="E154" s="167" t="s">
        <v>230</v>
      </c>
      <c r="F154" s="268">
        <v>-46000</v>
      </c>
    </row>
    <row r="155" spans="1:6" ht="12.75">
      <c r="A155" s="328" t="s">
        <v>294</v>
      </c>
      <c r="B155" s="328"/>
      <c r="C155" s="328"/>
      <c r="D155" s="328"/>
      <c r="E155" s="328"/>
      <c r="F155" s="328"/>
    </row>
    <row r="156" spans="1:7" ht="26.25" customHeight="1">
      <c r="A156" s="343" t="s">
        <v>351</v>
      </c>
      <c r="B156" s="343"/>
      <c r="C156" s="343"/>
      <c r="D156" s="343"/>
      <c r="E156" s="343"/>
      <c r="F156" s="343"/>
      <c r="G156" s="343"/>
    </row>
    <row r="157" spans="1:7" ht="12.75">
      <c r="A157" s="339" t="s">
        <v>290</v>
      </c>
      <c r="B157" s="339"/>
      <c r="C157" s="339"/>
      <c r="D157" s="339"/>
      <c r="E157" s="339"/>
      <c r="G157" s="221"/>
    </row>
    <row r="158" spans="1:7" ht="12.75">
      <c r="A158" s="172" t="s">
        <v>287</v>
      </c>
      <c r="B158" s="172" t="s">
        <v>299</v>
      </c>
      <c r="C158" s="177"/>
      <c r="D158" s="223" t="s">
        <v>288</v>
      </c>
      <c r="E158" s="257" t="s">
        <v>101</v>
      </c>
      <c r="F158" s="257" t="s">
        <v>116</v>
      </c>
      <c r="G158" s="221"/>
    </row>
    <row r="159" spans="1:7" ht="12.75">
      <c r="A159" s="233" t="s">
        <v>224</v>
      </c>
      <c r="B159" s="233"/>
      <c r="C159" s="233"/>
      <c r="D159" s="81" t="s">
        <v>185</v>
      </c>
      <c r="E159" s="270"/>
      <c r="F159" s="270">
        <v>3801211.75</v>
      </c>
      <c r="G159" s="221"/>
    </row>
    <row r="160" spans="1:6" ht="12.75">
      <c r="A160" s="177"/>
      <c r="B160" s="177" t="s">
        <v>183</v>
      </c>
      <c r="C160" s="177"/>
      <c r="D160" s="62" t="s">
        <v>186</v>
      </c>
      <c r="E160" s="241"/>
      <c r="F160" s="241">
        <v>3801211.75</v>
      </c>
    </row>
    <row r="161" spans="1:6" ht="12.75">
      <c r="A161" s="180"/>
      <c r="B161" s="180"/>
      <c r="C161" s="180" t="s">
        <v>231</v>
      </c>
      <c r="D161" s="170" t="s">
        <v>233</v>
      </c>
      <c r="E161" s="242"/>
      <c r="F161" s="242">
        <v>3801211.75</v>
      </c>
    </row>
    <row r="162" spans="1:6" ht="12.75">
      <c r="A162" s="172"/>
      <c r="B162" s="172"/>
      <c r="C162" s="172"/>
      <c r="D162" s="172"/>
      <c r="E162" s="307"/>
      <c r="F162" s="307"/>
    </row>
    <row r="163" spans="1:5" ht="12.75">
      <c r="A163" s="339" t="s">
        <v>10</v>
      </c>
      <c r="B163" s="339"/>
      <c r="C163" s="339"/>
      <c r="D163" s="339"/>
      <c r="E163" s="339"/>
    </row>
    <row r="164" spans="1:6" ht="12.75">
      <c r="A164" s="172" t="s">
        <v>287</v>
      </c>
      <c r="B164" s="172" t="s">
        <v>299</v>
      </c>
      <c r="C164" s="177"/>
      <c r="D164" s="223" t="s">
        <v>288</v>
      </c>
      <c r="E164" s="257" t="s">
        <v>118</v>
      </c>
      <c r="F164" s="257" t="s">
        <v>79</v>
      </c>
    </row>
    <row r="165" spans="1:6" ht="12.75">
      <c r="A165" s="252">
        <v>600</v>
      </c>
      <c r="B165" s="252"/>
      <c r="C165" s="245"/>
      <c r="D165" s="256" t="s">
        <v>311</v>
      </c>
      <c r="E165" s="297"/>
      <c r="F165" s="298">
        <v>-40300</v>
      </c>
    </row>
    <row r="166" spans="1:6" ht="12.75">
      <c r="A166" s="172"/>
      <c r="B166" s="172">
        <v>60016</v>
      </c>
      <c r="C166" s="177"/>
      <c r="D166" s="178" t="s">
        <v>312</v>
      </c>
      <c r="E166" s="241"/>
      <c r="F166" s="258">
        <v>-40300</v>
      </c>
    </row>
    <row r="167" spans="1:6" ht="12.75">
      <c r="A167" s="172"/>
      <c r="B167" s="172"/>
      <c r="C167" s="172">
        <v>6050</v>
      </c>
      <c r="D167" s="4" t="s">
        <v>303</v>
      </c>
      <c r="E167" s="241"/>
      <c r="F167" s="258">
        <v>-40300</v>
      </c>
    </row>
    <row r="168" spans="1:6" ht="12.75">
      <c r="A168" s="179"/>
      <c r="B168" s="179"/>
      <c r="C168" s="179"/>
      <c r="D168" s="224" t="s">
        <v>87</v>
      </c>
      <c r="E168" s="242"/>
      <c r="F168" s="288">
        <v>-40300</v>
      </c>
    </row>
    <row r="169" spans="1:6" ht="12.75">
      <c r="A169" s="252">
        <v>700</v>
      </c>
      <c r="B169" s="281"/>
      <c r="C169" s="281"/>
      <c r="D169" s="81" t="s">
        <v>185</v>
      </c>
      <c r="E169" s="282"/>
      <c r="F169" s="298">
        <v>-7600</v>
      </c>
    </row>
    <row r="170" spans="1:6" ht="12.75">
      <c r="A170" s="172"/>
      <c r="B170" s="172">
        <v>70005</v>
      </c>
      <c r="C170" s="172"/>
      <c r="D170" s="62" t="s">
        <v>186</v>
      </c>
      <c r="E170" s="241"/>
      <c r="F170" s="258">
        <v>-7600</v>
      </c>
    </row>
    <row r="171" spans="1:6" ht="12.75">
      <c r="A171" s="172"/>
      <c r="B171" s="172"/>
      <c r="C171" s="172">
        <v>6050</v>
      </c>
      <c r="D171" s="4" t="s">
        <v>303</v>
      </c>
      <c r="E171" s="241"/>
      <c r="F171" s="258">
        <v>-7600</v>
      </c>
    </row>
    <row r="172" spans="1:6" ht="12.75">
      <c r="A172" s="179"/>
      <c r="B172" s="179"/>
      <c r="C172" s="179"/>
      <c r="D172" s="170" t="s">
        <v>88</v>
      </c>
      <c r="E172" s="242"/>
      <c r="F172" s="288">
        <v>-7600</v>
      </c>
    </row>
    <row r="173" spans="1:11" s="249" customFormat="1" ht="12.75">
      <c r="A173" s="252">
        <v>710</v>
      </c>
      <c r="B173" s="252"/>
      <c r="C173" s="245"/>
      <c r="D173" s="256" t="s">
        <v>347</v>
      </c>
      <c r="E173" s="298">
        <v>-20000</v>
      </c>
      <c r="F173" s="298"/>
      <c r="G173" s="248"/>
      <c r="K173" s="248"/>
    </row>
    <row r="174" spans="1:6" ht="12.75">
      <c r="A174" s="172"/>
      <c r="B174" s="172">
        <v>71004</v>
      </c>
      <c r="C174" s="177"/>
      <c r="D174" s="178" t="s">
        <v>15</v>
      </c>
      <c r="E174" s="258">
        <v>-20000</v>
      </c>
      <c r="F174" s="258"/>
    </row>
    <row r="175" spans="1:6" ht="12.75">
      <c r="A175" s="179"/>
      <c r="B175" s="179"/>
      <c r="C175" s="180" t="s">
        <v>307</v>
      </c>
      <c r="D175" s="181" t="s">
        <v>308</v>
      </c>
      <c r="E175" s="288">
        <v>-20000</v>
      </c>
      <c r="F175" s="288"/>
    </row>
    <row r="176" spans="1:11" s="249" customFormat="1" ht="12.75">
      <c r="A176" s="252">
        <v>750</v>
      </c>
      <c r="B176" s="252"/>
      <c r="C176" s="252"/>
      <c r="D176" s="267" t="s">
        <v>164</v>
      </c>
      <c r="E176" s="297"/>
      <c r="F176" s="298">
        <v>-70000</v>
      </c>
      <c r="G176" s="248"/>
      <c r="K176" s="248"/>
    </row>
    <row r="177" spans="1:6" ht="12.75">
      <c r="A177" s="172"/>
      <c r="B177" s="172">
        <v>75023</v>
      </c>
      <c r="C177" s="172"/>
      <c r="D177" s="221" t="s">
        <v>249</v>
      </c>
      <c r="E177" s="241"/>
      <c r="F177" s="258">
        <v>-70000</v>
      </c>
    </row>
    <row r="178" spans="1:6" ht="12.75">
      <c r="A178" s="172"/>
      <c r="B178" s="172"/>
      <c r="C178" s="172">
        <v>6050</v>
      </c>
      <c r="D178" s="4" t="s">
        <v>303</v>
      </c>
      <c r="E178" s="241"/>
      <c r="F178" s="258">
        <v>-70000</v>
      </c>
    </row>
    <row r="179" spans="1:6" ht="12.75">
      <c r="A179" s="179"/>
      <c r="B179" s="179"/>
      <c r="C179" s="179"/>
      <c r="D179" s="224" t="s">
        <v>89</v>
      </c>
      <c r="E179" s="242"/>
      <c r="F179" s="288">
        <v>-70000</v>
      </c>
    </row>
    <row r="180" spans="1:6" ht="12.75">
      <c r="A180" s="193">
        <v>757</v>
      </c>
      <c r="B180" s="207"/>
      <c r="C180" s="76"/>
      <c r="D180" s="259" t="s">
        <v>92</v>
      </c>
      <c r="E180" s="286">
        <v>-103000</v>
      </c>
      <c r="F180" s="286"/>
    </row>
    <row r="181" spans="1:6" ht="12.75">
      <c r="A181" s="172"/>
      <c r="B181" s="100">
        <v>75702</v>
      </c>
      <c r="C181" s="60"/>
      <c r="D181" s="221" t="s">
        <v>93</v>
      </c>
      <c r="E181" s="258">
        <v>-103000</v>
      </c>
      <c r="F181" s="258"/>
    </row>
    <row r="182" spans="1:6" ht="12.75">
      <c r="A182" s="179"/>
      <c r="B182" s="202"/>
      <c r="C182" s="114">
        <v>8070</v>
      </c>
      <c r="D182" s="78" t="s">
        <v>182</v>
      </c>
      <c r="E182" s="288">
        <v>-103000</v>
      </c>
      <c r="F182" s="288"/>
    </row>
    <row r="183" spans="1:6" ht="12.75">
      <c r="A183" s="64">
        <v>801</v>
      </c>
      <c r="B183" s="82"/>
      <c r="C183" s="207"/>
      <c r="D183" s="75" t="s">
        <v>293</v>
      </c>
      <c r="E183" s="214"/>
      <c r="F183" s="219">
        <v>-112100</v>
      </c>
    </row>
    <row r="184" spans="1:6" ht="12.75">
      <c r="A184" s="53"/>
      <c r="B184" s="60" t="s">
        <v>196</v>
      </c>
      <c r="C184" s="100"/>
      <c r="D184" s="48" t="s">
        <v>305</v>
      </c>
      <c r="E184" s="213"/>
      <c r="F184" s="220">
        <v>-57100</v>
      </c>
    </row>
    <row r="185" spans="1:6" ht="12.75">
      <c r="A185" s="53"/>
      <c r="B185" s="60"/>
      <c r="C185" s="100">
        <v>4210</v>
      </c>
      <c r="D185" s="48" t="s">
        <v>178</v>
      </c>
      <c r="E185" s="213"/>
      <c r="F185" s="220">
        <v>-10000</v>
      </c>
    </row>
    <row r="186" spans="1:6" ht="12.75">
      <c r="A186" s="53"/>
      <c r="B186" s="60"/>
      <c r="C186" s="100">
        <v>4430</v>
      </c>
      <c r="D186" s="48" t="s">
        <v>207</v>
      </c>
      <c r="E186" s="213"/>
      <c r="F186" s="220">
        <v>-31000</v>
      </c>
    </row>
    <row r="187" spans="1:6" ht="12.75">
      <c r="A187" s="53"/>
      <c r="B187" s="60"/>
      <c r="C187" s="68" t="s">
        <v>310</v>
      </c>
      <c r="D187" s="48" t="s">
        <v>303</v>
      </c>
      <c r="E187" s="213"/>
      <c r="F187" s="220">
        <v>-16100</v>
      </c>
    </row>
    <row r="188" spans="1:6" ht="12.75">
      <c r="A188" s="53"/>
      <c r="B188" s="60"/>
      <c r="C188" s="68"/>
      <c r="D188" s="48" t="s">
        <v>90</v>
      </c>
      <c r="E188" s="213"/>
      <c r="F188" s="220">
        <v>-13000</v>
      </c>
    </row>
    <row r="189" spans="1:6" ht="12.75">
      <c r="A189" s="53"/>
      <c r="B189" s="60"/>
      <c r="C189" s="100"/>
      <c r="D189" s="48" t="s">
        <v>222</v>
      </c>
      <c r="E189" s="213"/>
      <c r="F189" s="220">
        <v>-3100</v>
      </c>
    </row>
    <row r="190" spans="1:6" ht="12.75">
      <c r="A190" s="172"/>
      <c r="B190" s="172">
        <v>80104</v>
      </c>
      <c r="C190" s="172"/>
      <c r="D190" s="229" t="s">
        <v>175</v>
      </c>
      <c r="E190" s="172"/>
      <c r="F190" s="284">
        <v>-55000</v>
      </c>
    </row>
    <row r="191" spans="1:6" ht="12.75">
      <c r="A191" s="172"/>
      <c r="B191" s="172"/>
      <c r="C191" s="172">
        <v>6060</v>
      </c>
      <c r="D191" s="4" t="s">
        <v>342</v>
      </c>
      <c r="E191" s="172"/>
      <c r="F191" s="284">
        <v>-55000</v>
      </c>
    </row>
    <row r="192" spans="1:6" ht="51">
      <c r="A192" s="179"/>
      <c r="B192" s="179"/>
      <c r="C192" s="179"/>
      <c r="D192" s="215" t="s">
        <v>119</v>
      </c>
      <c r="E192" s="179"/>
      <c r="F192" s="289">
        <v>-55000</v>
      </c>
    </row>
    <row r="193" spans="1:11" s="168" customFormat="1" ht="12.75">
      <c r="A193" s="174">
        <v>852</v>
      </c>
      <c r="B193" s="174"/>
      <c r="C193" s="174"/>
      <c r="D193" s="24" t="s">
        <v>75</v>
      </c>
      <c r="E193" s="287">
        <v>-90000</v>
      </c>
      <c r="F193" s="300"/>
      <c r="G193" s="167"/>
      <c r="K193" s="167"/>
    </row>
    <row r="194" spans="1:6" ht="12.75">
      <c r="A194" s="172"/>
      <c r="B194" s="172">
        <v>85202</v>
      </c>
      <c r="C194" s="172"/>
      <c r="D194" s="62" t="s">
        <v>275</v>
      </c>
      <c r="E194" s="258">
        <v>-20000</v>
      </c>
      <c r="F194" s="284"/>
    </row>
    <row r="195" spans="1:6" ht="12.75">
      <c r="A195" s="172"/>
      <c r="B195" s="172"/>
      <c r="C195" s="172">
        <v>4330</v>
      </c>
      <c r="D195" s="62" t="s">
        <v>277</v>
      </c>
      <c r="E195" s="258">
        <v>-20000</v>
      </c>
      <c r="F195" s="284"/>
    </row>
    <row r="196" spans="1:6" ht="12.75">
      <c r="A196" s="172"/>
      <c r="B196" s="172">
        <v>85228</v>
      </c>
      <c r="C196" s="172"/>
      <c r="D196" s="62" t="s">
        <v>276</v>
      </c>
      <c r="E196" s="258">
        <v>-70000</v>
      </c>
      <c r="F196" s="284"/>
    </row>
    <row r="197" spans="1:6" ht="12.75">
      <c r="A197" s="172"/>
      <c r="B197" s="172"/>
      <c r="C197" s="172">
        <v>3110</v>
      </c>
      <c r="D197" s="6" t="s">
        <v>184</v>
      </c>
      <c r="E197" s="258">
        <v>-70000</v>
      </c>
      <c r="F197" s="284"/>
    </row>
    <row r="198" spans="1:6" ht="12.75">
      <c r="A198" s="193">
        <v>921</v>
      </c>
      <c r="B198" s="207"/>
      <c r="C198" s="233"/>
      <c r="D198" s="75" t="s">
        <v>344</v>
      </c>
      <c r="E198" s="270">
        <v>0</v>
      </c>
      <c r="F198" s="286">
        <v>-35000</v>
      </c>
    </row>
    <row r="199" spans="1:6" ht="12.75">
      <c r="A199" s="172"/>
      <c r="B199" s="100">
        <v>92109</v>
      </c>
      <c r="C199" s="177"/>
      <c r="D199" s="48" t="s">
        <v>361</v>
      </c>
      <c r="E199" s="241">
        <v>0</v>
      </c>
      <c r="F199" s="258">
        <v>-35000</v>
      </c>
    </row>
    <row r="200" spans="1:6" ht="12.75">
      <c r="A200" s="172"/>
      <c r="B200" s="100"/>
      <c r="C200" s="177" t="s">
        <v>310</v>
      </c>
      <c r="D200" s="4" t="s">
        <v>303</v>
      </c>
      <c r="E200" s="241">
        <v>0</v>
      </c>
      <c r="F200" s="258">
        <v>-35000</v>
      </c>
    </row>
    <row r="201" spans="1:6" ht="14.25" customHeight="1">
      <c r="A201" s="172"/>
      <c r="B201" s="60"/>
      <c r="C201" s="177"/>
      <c r="D201" s="62" t="s">
        <v>262</v>
      </c>
      <c r="E201" s="241"/>
      <c r="F201" s="258">
        <v>-10000</v>
      </c>
    </row>
    <row r="202" spans="1:6" ht="14.25" customHeight="1">
      <c r="A202" s="179"/>
      <c r="B202" s="88"/>
      <c r="C202" s="180"/>
      <c r="D202" s="125" t="s">
        <v>263</v>
      </c>
      <c r="E202" s="242"/>
      <c r="F202" s="288">
        <v>-25000</v>
      </c>
    </row>
    <row r="203" spans="1:6" ht="12.75">
      <c r="A203" s="172"/>
      <c r="B203" s="172"/>
      <c r="C203" s="172"/>
      <c r="D203" s="172"/>
      <c r="E203" s="323">
        <v>-213000</v>
      </c>
      <c r="F203" s="323">
        <v>-265000</v>
      </c>
    </row>
    <row r="204" spans="1:6" ht="12.75">
      <c r="A204" s="172"/>
      <c r="B204" s="172"/>
      <c r="C204" s="172"/>
      <c r="D204" s="172"/>
      <c r="E204" s="285" t="s">
        <v>230</v>
      </c>
      <c r="F204" s="285">
        <v>-478000</v>
      </c>
    </row>
    <row r="205" spans="1:7" ht="12.75">
      <c r="A205" s="337" t="s">
        <v>354</v>
      </c>
      <c r="B205" s="337"/>
      <c r="C205" s="337"/>
      <c r="D205" s="337"/>
      <c r="E205" s="337"/>
      <c r="F205" s="337"/>
      <c r="G205" s="337"/>
    </row>
    <row r="206" spans="1:6" ht="12.75">
      <c r="A206" s="352" t="s">
        <v>232</v>
      </c>
      <c r="B206" s="352"/>
      <c r="C206" s="352"/>
      <c r="D206" s="352"/>
      <c r="E206" s="352"/>
      <c r="F206" s="352"/>
    </row>
    <row r="207" spans="1:6" ht="12.75" hidden="1">
      <c r="A207" s="171"/>
      <c r="B207" s="171"/>
      <c r="C207" s="340" t="s">
        <v>316</v>
      </c>
      <c r="D207" s="345" t="s">
        <v>104</v>
      </c>
      <c r="E207" s="308" t="s">
        <v>95</v>
      </c>
      <c r="F207" s="309"/>
    </row>
    <row r="208" spans="1:6" ht="12.75" hidden="1">
      <c r="A208" s="171"/>
      <c r="B208" s="171"/>
      <c r="C208" s="341"/>
      <c r="D208" s="345"/>
      <c r="E208" s="310">
        <v>1459906.48</v>
      </c>
      <c r="F208" s="309"/>
    </row>
    <row r="209" spans="1:6" ht="12.75" hidden="1">
      <c r="A209" s="171"/>
      <c r="B209" s="171"/>
      <c r="C209" s="147"/>
      <c r="D209" s="183" t="s">
        <v>105</v>
      </c>
      <c r="E209" s="311">
        <v>1459906.48</v>
      </c>
      <c r="F209" s="309"/>
    </row>
    <row r="210" spans="1:6" ht="12.75" hidden="1">
      <c r="A210" s="171"/>
      <c r="B210" s="171"/>
      <c r="C210" s="182">
        <v>992</v>
      </c>
      <c r="D210" s="184" t="s">
        <v>335</v>
      </c>
      <c r="E210" s="312">
        <v>641136</v>
      </c>
      <c r="F210" s="309"/>
    </row>
    <row r="211" spans="1:6" ht="12.75" hidden="1">
      <c r="A211" s="171"/>
      <c r="B211" s="171"/>
      <c r="C211" s="182"/>
      <c r="D211" s="26" t="s">
        <v>106</v>
      </c>
      <c r="E211" s="313">
        <v>214436</v>
      </c>
      <c r="F211" s="309"/>
    </row>
    <row r="212" spans="1:6" ht="12.75" hidden="1">
      <c r="A212" s="171"/>
      <c r="B212" s="171"/>
      <c r="C212" s="182"/>
      <c r="D212" s="26" t="s">
        <v>106</v>
      </c>
      <c r="E212" s="313">
        <v>35500</v>
      </c>
      <c r="F212" s="309"/>
    </row>
    <row r="213" spans="1:6" ht="12.75" hidden="1">
      <c r="A213" s="171"/>
      <c r="B213" s="171"/>
      <c r="C213" s="182"/>
      <c r="D213" s="26" t="s">
        <v>106</v>
      </c>
      <c r="E213" s="313">
        <v>21600</v>
      </c>
      <c r="F213" s="309"/>
    </row>
    <row r="214" spans="1:6" ht="12.75" hidden="1">
      <c r="A214" s="171"/>
      <c r="B214" s="171"/>
      <c r="C214" s="182"/>
      <c r="D214" s="26" t="s">
        <v>106</v>
      </c>
      <c r="E214" s="313">
        <v>9600</v>
      </c>
      <c r="F214" s="309"/>
    </row>
    <row r="215" spans="1:6" ht="12.75" hidden="1">
      <c r="A215" s="171"/>
      <c r="B215" s="171"/>
      <c r="C215" s="182"/>
      <c r="D215" s="26" t="s">
        <v>107</v>
      </c>
      <c r="E215" s="313">
        <v>360000</v>
      </c>
      <c r="F215" s="309"/>
    </row>
    <row r="216" spans="1:6" ht="12.75" hidden="1">
      <c r="A216" s="53"/>
      <c r="B216" s="53"/>
      <c r="C216" s="182">
        <v>992</v>
      </c>
      <c r="D216" s="184" t="s">
        <v>108</v>
      </c>
      <c r="E216" s="312">
        <v>818770.48</v>
      </c>
      <c r="F216" s="85"/>
    </row>
    <row r="217" spans="1:6" ht="12.75" hidden="1">
      <c r="A217" s="53"/>
      <c r="B217" s="53"/>
      <c r="C217" s="30"/>
      <c r="D217" s="26" t="s">
        <v>109</v>
      </c>
      <c r="E217" s="313">
        <v>98770.48</v>
      </c>
      <c r="F217" s="85"/>
    </row>
    <row r="218" spans="1:6" ht="12.75" hidden="1">
      <c r="A218" s="53"/>
      <c r="B218" s="53"/>
      <c r="C218" s="123"/>
      <c r="D218" s="185" t="s">
        <v>110</v>
      </c>
      <c r="E218" s="314">
        <v>720000</v>
      </c>
      <c r="F218" s="85"/>
    </row>
    <row r="219" spans="1:6" ht="13.5" customHeight="1">
      <c r="A219" s="53"/>
      <c r="B219" s="53"/>
      <c r="C219" s="345" t="s">
        <v>316</v>
      </c>
      <c r="D219" s="345" t="s">
        <v>111</v>
      </c>
      <c r="E219" s="308" t="s">
        <v>95</v>
      </c>
      <c r="F219" s="85"/>
    </row>
    <row r="220" spans="1:6" ht="13.5" customHeight="1">
      <c r="A220" s="53"/>
      <c r="B220" s="53"/>
      <c r="C220" s="345"/>
      <c r="D220" s="345"/>
      <c r="E220" s="310">
        <v>8520694.73</v>
      </c>
      <c r="F220" s="85"/>
    </row>
    <row r="221" spans="1:6" ht="13.5" customHeight="1">
      <c r="A221" s="53"/>
      <c r="B221" s="53"/>
      <c r="C221" s="205">
        <v>955</v>
      </c>
      <c r="D221" s="206" t="s">
        <v>160</v>
      </c>
      <c r="E221" s="315">
        <v>1585694.73</v>
      </c>
      <c r="F221" s="85"/>
    </row>
    <row r="222" spans="1:6" ht="13.5" customHeight="1">
      <c r="A222" s="53"/>
      <c r="B222" s="53"/>
      <c r="C222" s="36"/>
      <c r="D222" s="186" t="s">
        <v>112</v>
      </c>
      <c r="E222" s="316">
        <v>6935000</v>
      </c>
      <c r="F222" s="85"/>
    </row>
    <row r="223" spans="1:6" ht="13.5" customHeight="1">
      <c r="A223" s="53"/>
      <c r="B223" s="53"/>
      <c r="C223" s="30">
        <v>952</v>
      </c>
      <c r="D223" s="190" t="s">
        <v>335</v>
      </c>
      <c r="E223" s="317">
        <v>1935000</v>
      </c>
      <c r="F223" s="85"/>
    </row>
    <row r="224" spans="1:6" ht="13.5" customHeight="1">
      <c r="A224" s="53"/>
      <c r="B224" s="53"/>
      <c r="C224" s="30"/>
      <c r="D224" s="61" t="s">
        <v>114</v>
      </c>
      <c r="E224" s="318">
        <v>960000</v>
      </c>
      <c r="F224" s="85"/>
    </row>
    <row r="225" spans="1:6" ht="13.5" customHeight="1">
      <c r="A225" s="53"/>
      <c r="B225" s="53"/>
      <c r="C225" s="30"/>
      <c r="D225" s="291" t="s">
        <v>114</v>
      </c>
      <c r="E225" s="319">
        <v>540000</v>
      </c>
      <c r="F225" s="85"/>
    </row>
    <row r="226" spans="1:6" ht="13.5" customHeight="1">
      <c r="A226" s="53"/>
      <c r="B226" s="53"/>
      <c r="C226" s="30"/>
      <c r="D226" s="291" t="s">
        <v>114</v>
      </c>
      <c r="E226" s="319">
        <v>435000</v>
      </c>
      <c r="F226" s="85"/>
    </row>
    <row r="227" spans="1:6" ht="13.5" customHeight="1">
      <c r="A227" s="53"/>
      <c r="B227" s="53"/>
      <c r="C227" s="187">
        <v>952</v>
      </c>
      <c r="D227" s="188" t="s">
        <v>338</v>
      </c>
      <c r="E227" s="317">
        <v>5000000</v>
      </c>
      <c r="F227" s="85"/>
    </row>
    <row r="228" spans="1:6" ht="13.5" customHeight="1">
      <c r="A228" s="53"/>
      <c r="B228" s="53"/>
      <c r="C228" s="189"/>
      <c r="D228" s="204" t="s">
        <v>113</v>
      </c>
      <c r="E228" s="320">
        <v>5000000</v>
      </c>
      <c r="F228" s="85"/>
    </row>
    <row r="229" spans="1:6" ht="13.5" customHeight="1">
      <c r="A229" s="169" t="s">
        <v>353</v>
      </c>
      <c r="B229" s="54"/>
      <c r="C229" s="54"/>
      <c r="D229" s="51"/>
      <c r="E229" s="212"/>
      <c r="F229" s="321"/>
    </row>
    <row r="230" spans="1:6" ht="13.5" customHeight="1">
      <c r="A230" s="169" t="s">
        <v>161</v>
      </c>
      <c r="B230" s="54"/>
      <c r="C230" s="54"/>
      <c r="D230" s="51"/>
      <c r="E230" s="212"/>
      <c r="F230" s="321"/>
    </row>
    <row r="231" spans="1:6" ht="13.5" customHeight="1">
      <c r="A231" s="169" t="s">
        <v>352</v>
      </c>
      <c r="B231" s="54"/>
      <c r="C231" s="54"/>
      <c r="D231" s="51"/>
      <c r="E231" s="212"/>
      <c r="F231" s="321"/>
    </row>
    <row r="232" spans="1:6" ht="13.5" customHeight="1">
      <c r="A232" s="169" t="s">
        <v>162</v>
      </c>
      <c r="B232" s="54"/>
      <c r="C232" s="54"/>
      <c r="D232" s="51"/>
      <c r="E232" s="212"/>
      <c r="F232" s="321"/>
    </row>
    <row r="233" spans="1:6" ht="12.75">
      <c r="A233" s="331" t="s">
        <v>298</v>
      </c>
      <c r="B233" s="331"/>
      <c r="C233" s="331"/>
      <c r="D233" s="331"/>
      <c r="E233" s="331"/>
      <c r="F233" s="331"/>
    </row>
    <row r="234" spans="1:7" ht="28.5" customHeight="1">
      <c r="A234" s="335" t="s">
        <v>53</v>
      </c>
      <c r="B234" s="335"/>
      <c r="C234" s="335"/>
      <c r="D234" s="335"/>
      <c r="E234" s="335"/>
      <c r="F234" s="335"/>
      <c r="G234" s="335"/>
    </row>
    <row r="235" spans="1:7" ht="40.5" customHeight="1">
      <c r="A235" s="338" t="s">
        <v>274</v>
      </c>
      <c r="B235" s="338"/>
      <c r="C235" s="338"/>
      <c r="D235" s="338"/>
      <c r="E235" s="338"/>
      <c r="F235" s="338"/>
      <c r="G235" s="338"/>
    </row>
    <row r="236" spans="1:7" ht="12.75">
      <c r="A236" s="197" t="s">
        <v>131</v>
      </c>
      <c r="B236" s="272" t="s">
        <v>132</v>
      </c>
      <c r="C236" s="272"/>
      <c r="D236" s="272"/>
      <c r="E236" s="272"/>
      <c r="F236" s="272"/>
      <c r="G236" s="272"/>
    </row>
    <row r="237" spans="1:6" ht="27.75" customHeight="1">
      <c r="A237" s="343" t="s">
        <v>267</v>
      </c>
      <c r="B237" s="343"/>
      <c r="C237" s="343"/>
      <c r="D237" s="343"/>
      <c r="E237" s="343"/>
      <c r="F237" s="343"/>
    </row>
    <row r="238" spans="1:6" ht="12.75">
      <c r="A238" s="178" t="s">
        <v>268</v>
      </c>
      <c r="B238" s="178"/>
      <c r="C238" s="178"/>
      <c r="D238" s="178"/>
      <c r="E238" s="208"/>
      <c r="F238" s="208"/>
    </row>
    <row r="239" spans="1:6" ht="12.75">
      <c r="A239" s="178" t="s">
        <v>121</v>
      </c>
      <c r="B239" s="178"/>
      <c r="C239" s="178"/>
      <c r="D239" s="178"/>
      <c r="E239" s="208"/>
      <c r="F239" s="208"/>
    </row>
    <row r="240" spans="1:6" ht="12.75">
      <c r="A240" s="337" t="s">
        <v>154</v>
      </c>
      <c r="B240" s="337"/>
      <c r="C240" s="337"/>
      <c r="D240" s="337"/>
      <c r="E240" s="208"/>
      <c r="F240" s="208"/>
    </row>
    <row r="241" spans="1:6" ht="12.75">
      <c r="A241" s="337" t="s">
        <v>122</v>
      </c>
      <c r="B241" s="337"/>
      <c r="C241" s="337"/>
      <c r="D241" s="337"/>
      <c r="E241" s="262">
        <v>1112400</v>
      </c>
      <c r="F241" s="208"/>
    </row>
    <row r="242" spans="1:6" ht="12.75">
      <c r="A242" s="337" t="s">
        <v>123</v>
      </c>
      <c r="B242" s="337"/>
      <c r="C242" s="337"/>
      <c r="D242" s="337"/>
      <c r="E242" s="235">
        <v>574500</v>
      </c>
      <c r="F242" s="208"/>
    </row>
    <row r="243" spans="1:6" ht="12.75">
      <c r="A243" s="337" t="s">
        <v>124</v>
      </c>
      <c r="B243" s="337"/>
      <c r="C243" s="337"/>
      <c r="D243" s="337"/>
      <c r="E243" s="263">
        <v>537900</v>
      </c>
      <c r="F243" s="264"/>
    </row>
    <row r="244" spans="1:6" ht="4.5" customHeight="1">
      <c r="A244" s="301"/>
      <c r="B244" s="301"/>
      <c r="C244" s="301"/>
      <c r="D244" s="301"/>
      <c r="E244" s="301"/>
      <c r="F244" s="301"/>
    </row>
    <row r="245" spans="1:7" ht="41.25" customHeight="1">
      <c r="A245" s="338" t="s">
        <v>323</v>
      </c>
      <c r="B245" s="338"/>
      <c r="C245" s="338"/>
      <c r="D245" s="338"/>
      <c r="E245" s="338"/>
      <c r="F245" s="338"/>
      <c r="G245" s="338"/>
    </row>
    <row r="246" spans="1:7" ht="12.75">
      <c r="A246" s="195" t="s">
        <v>120</v>
      </c>
      <c r="B246" s="336" t="s">
        <v>278</v>
      </c>
      <c r="C246" s="336"/>
      <c r="D246" s="336"/>
      <c r="E246" s="336"/>
      <c r="F246" s="164"/>
      <c r="G246" s="164"/>
    </row>
    <row r="247" spans="1:7" ht="25.5" customHeight="1">
      <c r="A247" s="343" t="s">
        <v>322</v>
      </c>
      <c r="B247" s="343"/>
      <c r="C247" s="343"/>
      <c r="D247" s="343"/>
      <c r="E247" s="343"/>
      <c r="F247" s="343"/>
      <c r="G247" s="343"/>
    </row>
    <row r="248" spans="1:6" ht="13.5">
      <c r="A248" s="178" t="s">
        <v>279</v>
      </c>
      <c r="B248" s="178"/>
      <c r="C248" s="178"/>
      <c r="D248" s="178"/>
      <c r="E248" s="208"/>
      <c r="F248" s="261"/>
    </row>
    <row r="249" spans="1:6" ht="13.5">
      <c r="A249" s="178" t="s">
        <v>121</v>
      </c>
      <c r="B249" s="178"/>
      <c r="C249" s="178"/>
      <c r="D249" s="178"/>
      <c r="E249" s="208"/>
      <c r="F249" s="261"/>
    </row>
    <row r="250" spans="1:6" ht="13.5">
      <c r="A250" s="337" t="s">
        <v>154</v>
      </c>
      <c r="B250" s="337"/>
      <c r="C250" s="337"/>
      <c r="D250" s="337"/>
      <c r="E250" s="208"/>
      <c r="F250" s="261"/>
    </row>
    <row r="251" spans="1:6" ht="13.5">
      <c r="A251" s="337" t="s">
        <v>122</v>
      </c>
      <c r="B251" s="337"/>
      <c r="C251" s="337"/>
      <c r="D251" s="337"/>
      <c r="E251" s="235">
        <v>1014000</v>
      </c>
      <c r="F251" s="261"/>
    </row>
    <row r="252" spans="1:6" ht="13.5">
      <c r="A252" s="337" t="s">
        <v>123</v>
      </c>
      <c r="B252" s="337"/>
      <c r="C252" s="337"/>
      <c r="D252" s="337"/>
      <c r="E252" s="235">
        <v>14000</v>
      </c>
      <c r="F252" s="261"/>
    </row>
    <row r="253" spans="1:6" ht="12.75" customHeight="1">
      <c r="A253" s="337" t="s">
        <v>124</v>
      </c>
      <c r="B253" s="337"/>
      <c r="C253" s="337"/>
      <c r="D253" s="337"/>
      <c r="E253" s="326">
        <v>500000</v>
      </c>
      <c r="F253" s="327"/>
    </row>
    <row r="254" spans="1:6" ht="12.75" customHeight="1">
      <c r="A254" s="337" t="s">
        <v>257</v>
      </c>
      <c r="B254" s="337"/>
      <c r="C254" s="337"/>
      <c r="D254" s="337"/>
      <c r="E254" s="326">
        <v>500000</v>
      </c>
      <c r="F254" s="327"/>
    </row>
    <row r="255" spans="1:6" ht="8.25" customHeight="1">
      <c r="A255" s="221"/>
      <c r="B255" s="221"/>
      <c r="C255" s="221"/>
      <c r="D255" s="221"/>
      <c r="E255" s="326"/>
      <c r="F255" s="327"/>
    </row>
    <row r="256" spans="1:7" ht="40.5" customHeight="1">
      <c r="A256" s="338" t="s">
        <v>317</v>
      </c>
      <c r="B256" s="338"/>
      <c r="C256" s="338"/>
      <c r="D256" s="338"/>
      <c r="E256" s="338"/>
      <c r="F256" s="338"/>
      <c r="G256" s="338"/>
    </row>
    <row r="257" spans="1:7" ht="12.75" customHeight="1">
      <c r="A257" s="196" t="s">
        <v>120</v>
      </c>
      <c r="B257" s="334" t="s">
        <v>278</v>
      </c>
      <c r="C257" s="334"/>
      <c r="D257" s="334"/>
      <c r="E257" s="334"/>
      <c r="F257" s="216"/>
      <c r="G257" s="216"/>
    </row>
    <row r="258" spans="1:7" ht="12.75" customHeight="1">
      <c r="A258" s="343" t="s">
        <v>273</v>
      </c>
      <c r="B258" s="343"/>
      <c r="C258" s="343"/>
      <c r="D258" s="343"/>
      <c r="E258" s="343"/>
      <c r="F258" s="343"/>
      <c r="G258" s="343"/>
    </row>
    <row r="259" spans="1:6" ht="12.75" customHeight="1">
      <c r="A259" s="178" t="s">
        <v>279</v>
      </c>
      <c r="B259" s="178"/>
      <c r="C259" s="178"/>
      <c r="D259" s="178"/>
      <c r="E259" s="208"/>
      <c r="F259" s="261"/>
    </row>
    <row r="260" spans="1:6" ht="12.75" customHeight="1">
      <c r="A260" s="178" t="s">
        <v>121</v>
      </c>
      <c r="B260" s="178"/>
      <c r="C260" s="178"/>
      <c r="D260" s="178"/>
      <c r="E260" s="208"/>
      <c r="F260" s="261"/>
    </row>
    <row r="261" spans="1:6" ht="12.75" customHeight="1">
      <c r="A261" s="337" t="s">
        <v>256</v>
      </c>
      <c r="B261" s="337"/>
      <c r="C261" s="337"/>
      <c r="D261" s="337"/>
      <c r="E261" s="208"/>
      <c r="F261" s="261"/>
    </row>
    <row r="262" spans="1:6" ht="12.75" customHeight="1">
      <c r="A262" s="337" t="s">
        <v>122</v>
      </c>
      <c r="B262" s="337"/>
      <c r="C262" s="337"/>
      <c r="D262" s="337"/>
      <c r="E262" s="262">
        <v>711573.21</v>
      </c>
      <c r="F262" s="261"/>
    </row>
    <row r="263" spans="1:6" ht="12.75" customHeight="1">
      <c r="A263" s="337" t="s">
        <v>123</v>
      </c>
      <c r="B263" s="337"/>
      <c r="C263" s="337"/>
      <c r="D263" s="337"/>
      <c r="E263" s="235">
        <v>418850</v>
      </c>
      <c r="F263" s="261"/>
    </row>
    <row r="264" spans="1:6" ht="12.75" customHeight="1">
      <c r="A264" s="337" t="s">
        <v>124</v>
      </c>
      <c r="B264" s="337"/>
      <c r="C264" s="337"/>
      <c r="D264" s="337"/>
      <c r="E264" s="263"/>
      <c r="F264" s="264"/>
    </row>
    <row r="265" spans="1:6" ht="12.75" customHeight="1">
      <c r="A265" s="301"/>
      <c r="B265" s="301"/>
      <c r="C265" s="301"/>
      <c r="D265" s="301"/>
      <c r="E265" s="301"/>
      <c r="F265" s="301"/>
    </row>
    <row r="266" spans="1:7" ht="29.25" customHeight="1">
      <c r="A266" s="338" t="s">
        <v>318</v>
      </c>
      <c r="B266" s="338"/>
      <c r="C266" s="338"/>
      <c r="D266" s="338"/>
      <c r="E266" s="338"/>
      <c r="F266" s="338"/>
      <c r="G266" s="338"/>
    </row>
    <row r="267" spans="1:6" ht="12.75">
      <c r="A267" s="100" t="s">
        <v>133</v>
      </c>
      <c r="B267" s="336" t="s">
        <v>134</v>
      </c>
      <c r="C267" s="336"/>
      <c r="D267" s="336"/>
      <c r="E267" s="336"/>
      <c r="F267" s="336"/>
    </row>
    <row r="268" spans="1:7" ht="12.75">
      <c r="A268" s="343" t="s">
        <v>103</v>
      </c>
      <c r="B268" s="343"/>
      <c r="C268" s="343"/>
      <c r="D268" s="343"/>
      <c r="E268" s="343"/>
      <c r="F268" s="343"/>
      <c r="G268" s="343"/>
    </row>
    <row r="269" spans="1:6" ht="13.5">
      <c r="A269" s="178" t="s">
        <v>153</v>
      </c>
      <c r="B269" s="178"/>
      <c r="C269" s="178"/>
      <c r="D269" s="178"/>
      <c r="E269" s="208"/>
      <c r="F269" s="261"/>
    </row>
    <row r="270" spans="1:6" ht="13.5">
      <c r="A270" s="178" t="s">
        <v>121</v>
      </c>
      <c r="B270" s="178"/>
      <c r="C270" s="178"/>
      <c r="D270" s="178"/>
      <c r="E270" s="208"/>
      <c r="F270" s="261"/>
    </row>
    <row r="271" spans="1:6" ht="13.5">
      <c r="A271" s="337" t="s">
        <v>256</v>
      </c>
      <c r="B271" s="337"/>
      <c r="C271" s="337"/>
      <c r="D271" s="337"/>
      <c r="E271" s="208"/>
      <c r="F271" s="261"/>
    </row>
    <row r="272" spans="1:6" ht="13.5">
      <c r="A272" s="337" t="s">
        <v>122</v>
      </c>
      <c r="B272" s="337"/>
      <c r="C272" s="337"/>
      <c r="D272" s="337"/>
      <c r="E272" s="262">
        <v>1286030.14</v>
      </c>
      <c r="F272" s="261"/>
    </row>
    <row r="273" spans="1:6" ht="13.5">
      <c r="A273" s="337" t="s">
        <v>123</v>
      </c>
      <c r="B273" s="337"/>
      <c r="C273" s="337"/>
      <c r="D273" s="337"/>
      <c r="E273" s="235">
        <v>1257230</v>
      </c>
      <c r="F273" s="261"/>
    </row>
    <row r="274" spans="1:6" ht="3.75" customHeight="1">
      <c r="A274" s="301"/>
      <c r="B274" s="301"/>
      <c r="C274" s="301"/>
      <c r="D274" s="301"/>
      <c r="E274" s="301"/>
      <c r="F274" s="301"/>
    </row>
    <row r="275" spans="1:7" ht="37.5" customHeight="1">
      <c r="A275" s="338" t="s">
        <v>319</v>
      </c>
      <c r="B275" s="338"/>
      <c r="C275" s="338"/>
      <c r="D275" s="338"/>
      <c r="E275" s="338"/>
      <c r="F275" s="338"/>
      <c r="G275" s="338"/>
    </row>
    <row r="276" spans="1:6" ht="12.75">
      <c r="A276" s="100" t="s">
        <v>136</v>
      </c>
      <c r="B276" s="336" t="s">
        <v>137</v>
      </c>
      <c r="C276" s="336"/>
      <c r="D276" s="336"/>
      <c r="E276" s="336"/>
      <c r="F276" s="336"/>
    </row>
    <row r="277" spans="1:7" ht="12.75">
      <c r="A277" s="343" t="s">
        <v>240</v>
      </c>
      <c r="B277" s="343"/>
      <c r="C277" s="343"/>
      <c r="D277" s="343"/>
      <c r="E277" s="343"/>
      <c r="F277" s="343"/>
      <c r="G277" s="343"/>
    </row>
    <row r="278" spans="1:6" ht="13.5">
      <c r="A278" s="178" t="s">
        <v>241</v>
      </c>
      <c r="B278" s="178"/>
      <c r="C278" s="178"/>
      <c r="D278" s="178"/>
      <c r="E278" s="208"/>
      <c r="F278" s="261"/>
    </row>
    <row r="279" spans="1:6" ht="13.5">
      <c r="A279" s="178" t="s">
        <v>121</v>
      </c>
      <c r="B279" s="178"/>
      <c r="C279" s="178"/>
      <c r="D279" s="178"/>
      <c r="E279" s="208"/>
      <c r="F279" s="261"/>
    </row>
    <row r="280" spans="1:6" ht="13.5">
      <c r="A280" s="337" t="s">
        <v>187</v>
      </c>
      <c r="B280" s="337"/>
      <c r="C280" s="337"/>
      <c r="D280" s="337"/>
      <c r="E280" s="208"/>
      <c r="F280" s="261"/>
    </row>
    <row r="281" spans="1:6" ht="13.5">
      <c r="A281" s="337" t="s">
        <v>122</v>
      </c>
      <c r="B281" s="337"/>
      <c r="C281" s="337"/>
      <c r="D281" s="337"/>
      <c r="E281" s="262">
        <v>5340880</v>
      </c>
      <c r="F281" s="261"/>
    </row>
    <row r="282" spans="1:6" ht="13.5">
      <c r="A282" s="337" t="s">
        <v>123</v>
      </c>
      <c r="B282" s="337"/>
      <c r="C282" s="337"/>
      <c r="D282" s="337"/>
      <c r="E282" s="235">
        <v>3095000</v>
      </c>
      <c r="F282" s="261"/>
    </row>
    <row r="283" spans="1:6" ht="12.75">
      <c r="A283" s="337" t="s">
        <v>124</v>
      </c>
      <c r="B283" s="337"/>
      <c r="C283" s="337"/>
      <c r="D283" s="337"/>
      <c r="E283" s="263">
        <v>500000</v>
      </c>
      <c r="F283" s="264"/>
    </row>
    <row r="284" spans="1:6" ht="12.75">
      <c r="A284" s="301"/>
      <c r="B284" s="301"/>
      <c r="C284" s="301"/>
      <c r="D284" s="301"/>
      <c r="E284" s="301"/>
      <c r="F284" s="301"/>
    </row>
    <row r="285" spans="1:7" ht="39" customHeight="1">
      <c r="A285" s="338" t="s">
        <v>320</v>
      </c>
      <c r="B285" s="338"/>
      <c r="C285" s="338"/>
      <c r="D285" s="338"/>
      <c r="E285" s="338"/>
      <c r="F285" s="338"/>
      <c r="G285" s="338"/>
    </row>
    <row r="286" spans="1:7" ht="12.75">
      <c r="A286" s="197" t="s">
        <v>151</v>
      </c>
      <c r="B286" s="272" t="s">
        <v>152</v>
      </c>
      <c r="C286" s="272"/>
      <c r="D286" s="272"/>
      <c r="E286" s="272"/>
      <c r="F286" s="272"/>
      <c r="G286" s="272"/>
    </row>
    <row r="287" spans="1:6" ht="12.75">
      <c r="A287" s="343" t="s">
        <v>198</v>
      </c>
      <c r="B287" s="343"/>
      <c r="C287" s="343"/>
      <c r="D287" s="343"/>
      <c r="E287" s="343"/>
      <c r="F287" s="343"/>
    </row>
    <row r="288" spans="1:6" ht="12.75">
      <c r="A288" s="178" t="s">
        <v>199</v>
      </c>
      <c r="B288" s="178"/>
      <c r="C288" s="178"/>
      <c r="D288" s="178"/>
      <c r="E288" s="208"/>
      <c r="F288" s="208"/>
    </row>
    <row r="289" spans="1:6" ht="12.75">
      <c r="A289" s="178" t="s">
        <v>121</v>
      </c>
      <c r="B289" s="178"/>
      <c r="C289" s="178"/>
      <c r="D289" s="178"/>
      <c r="E289" s="208"/>
      <c r="F289" s="208"/>
    </row>
    <row r="290" spans="1:6" ht="12.75">
      <c r="A290" s="337" t="s">
        <v>154</v>
      </c>
      <c r="B290" s="337"/>
      <c r="C290" s="337"/>
      <c r="D290" s="337"/>
      <c r="E290" s="208"/>
      <c r="F290" s="208"/>
    </row>
    <row r="291" spans="1:6" ht="12.75">
      <c r="A291" s="337" t="s">
        <v>122</v>
      </c>
      <c r="B291" s="337"/>
      <c r="C291" s="337"/>
      <c r="D291" s="337"/>
      <c r="E291" s="262">
        <v>3580768.14</v>
      </c>
      <c r="F291" s="208"/>
    </row>
    <row r="292" spans="1:6" ht="12.75">
      <c r="A292" s="337" t="s">
        <v>123</v>
      </c>
      <c r="B292" s="337"/>
      <c r="C292" s="337"/>
      <c r="D292" s="337"/>
      <c r="E292" s="235">
        <v>1995492.92</v>
      </c>
      <c r="F292" s="208"/>
    </row>
    <row r="293" spans="1:6" ht="12.75">
      <c r="A293" s="337" t="s">
        <v>124</v>
      </c>
      <c r="B293" s="337"/>
      <c r="C293" s="337"/>
      <c r="D293" s="337"/>
      <c r="E293" s="263">
        <v>600000</v>
      </c>
      <c r="F293" s="264"/>
    </row>
    <row r="294" spans="1:6" ht="3" customHeight="1">
      <c r="A294" s="221"/>
      <c r="B294" s="221"/>
      <c r="C294" s="221"/>
      <c r="D294" s="221"/>
      <c r="E294" s="263"/>
      <c r="F294" s="264"/>
    </row>
    <row r="295" spans="1:7" ht="27" customHeight="1">
      <c r="A295" s="338" t="s">
        <v>321</v>
      </c>
      <c r="B295" s="338"/>
      <c r="C295" s="338"/>
      <c r="D295" s="338"/>
      <c r="E295" s="338"/>
      <c r="F295" s="338"/>
      <c r="G295" s="338"/>
    </row>
    <row r="296" spans="1:6" ht="12.75">
      <c r="A296" s="100" t="s">
        <v>281</v>
      </c>
      <c r="B296" s="336" t="s">
        <v>258</v>
      </c>
      <c r="C296" s="336"/>
      <c r="D296" s="336"/>
      <c r="E296" s="336"/>
      <c r="F296" s="336"/>
    </row>
    <row r="297" spans="1:6" ht="12.75">
      <c r="A297" s="343" t="s">
        <v>280</v>
      </c>
      <c r="B297" s="343"/>
      <c r="C297" s="343"/>
      <c r="D297" s="343"/>
      <c r="E297" s="343"/>
      <c r="F297" s="343"/>
    </row>
    <row r="298" spans="1:6" ht="13.5">
      <c r="A298" s="178" t="s">
        <v>261</v>
      </c>
      <c r="B298" s="178"/>
      <c r="C298" s="178"/>
      <c r="D298" s="178"/>
      <c r="E298" s="208"/>
      <c r="F298" s="261"/>
    </row>
    <row r="299" spans="1:6" ht="13.5">
      <c r="A299" s="178" t="s">
        <v>121</v>
      </c>
      <c r="B299" s="178"/>
      <c r="C299" s="178"/>
      <c r="D299" s="178"/>
      <c r="E299" s="208"/>
      <c r="F299" s="261"/>
    </row>
    <row r="300" spans="1:6" ht="13.5">
      <c r="A300" s="337" t="s">
        <v>282</v>
      </c>
      <c r="B300" s="337"/>
      <c r="C300" s="337"/>
      <c r="D300" s="337"/>
      <c r="E300" s="208"/>
      <c r="F300" s="261"/>
    </row>
    <row r="301" spans="1:6" ht="13.5">
      <c r="A301" s="337" t="s">
        <v>122</v>
      </c>
      <c r="B301" s="337"/>
      <c r="C301" s="337"/>
      <c r="D301" s="337"/>
      <c r="E301" s="262">
        <v>402049</v>
      </c>
      <c r="F301" s="261"/>
    </row>
    <row r="302" spans="1:6" ht="13.5">
      <c r="A302" s="337" t="s">
        <v>123</v>
      </c>
      <c r="B302" s="337"/>
      <c r="C302" s="337"/>
      <c r="D302" s="337"/>
      <c r="E302" s="235">
        <v>323049</v>
      </c>
      <c r="F302" s="261"/>
    </row>
    <row r="303" spans="1:6" ht="12.75">
      <c r="A303" s="337" t="s">
        <v>124</v>
      </c>
      <c r="B303" s="337"/>
      <c r="C303" s="337"/>
      <c r="D303" s="337"/>
      <c r="E303" s="263">
        <v>71000</v>
      </c>
      <c r="F303" s="264"/>
    </row>
    <row r="304" spans="1:6" ht="12.75">
      <c r="A304" s="337" t="s">
        <v>257</v>
      </c>
      <c r="B304" s="337"/>
      <c r="C304" s="337"/>
      <c r="D304" s="337"/>
      <c r="E304" s="263">
        <v>8000</v>
      </c>
      <c r="F304" s="264"/>
    </row>
    <row r="305" spans="1:6" ht="3.75" customHeight="1">
      <c r="A305" s="301"/>
      <c r="B305" s="301"/>
      <c r="C305" s="301"/>
      <c r="D305" s="301"/>
      <c r="E305" s="301"/>
      <c r="F305" s="301"/>
    </row>
    <row r="306" spans="1:7" ht="29.25" customHeight="1">
      <c r="A306" s="329" t="s">
        <v>272</v>
      </c>
      <c r="B306" s="329"/>
      <c r="C306" s="329"/>
      <c r="D306" s="329"/>
      <c r="E306" s="329"/>
      <c r="F306" s="329"/>
      <c r="G306" s="329"/>
    </row>
    <row r="307" spans="1:6" ht="12.75">
      <c r="A307" s="331" t="s">
        <v>300</v>
      </c>
      <c r="B307" s="331"/>
      <c r="C307" s="331"/>
      <c r="D307" s="331"/>
      <c r="E307" s="331"/>
      <c r="F307" s="331"/>
    </row>
    <row r="308" spans="1:7" ht="25.5" customHeight="1">
      <c r="A308" s="338" t="s">
        <v>251</v>
      </c>
      <c r="B308" s="338"/>
      <c r="C308" s="338"/>
      <c r="D308" s="338"/>
      <c r="E308" s="338"/>
      <c r="F308" s="338"/>
      <c r="G308" s="338"/>
    </row>
    <row r="309" spans="1:6" ht="12.75">
      <c r="A309" s="324" t="s">
        <v>252</v>
      </c>
      <c r="B309" s="301"/>
      <c r="C309" s="301"/>
      <c r="D309" s="301"/>
      <c r="E309" s="301"/>
      <c r="F309" s="301"/>
    </row>
    <row r="310" spans="1:6" ht="12.75">
      <c r="A310" s="339" t="s">
        <v>290</v>
      </c>
      <c r="B310" s="339"/>
      <c r="C310" s="339"/>
      <c r="D310" s="339"/>
      <c r="E310" s="339"/>
      <c r="F310" s="231"/>
    </row>
    <row r="311" spans="1:6" ht="12.75">
      <c r="A311" s="172" t="s">
        <v>287</v>
      </c>
      <c r="B311" s="172" t="s">
        <v>299</v>
      </c>
      <c r="C311" s="177"/>
      <c r="D311" s="223" t="s">
        <v>288</v>
      </c>
      <c r="E311" s="232" t="s">
        <v>101</v>
      </c>
      <c r="F311" s="231" t="s">
        <v>116</v>
      </c>
    </row>
    <row r="312" spans="1:6" ht="12.75">
      <c r="A312" s="233" t="s">
        <v>224</v>
      </c>
      <c r="B312" s="233"/>
      <c r="C312" s="233"/>
      <c r="D312" s="81" t="s">
        <v>185</v>
      </c>
      <c r="E312" s="234">
        <v>6000</v>
      </c>
      <c r="F312" s="244"/>
    </row>
    <row r="313" spans="1:6" ht="12.75">
      <c r="A313" s="177"/>
      <c r="B313" s="177" t="s">
        <v>183</v>
      </c>
      <c r="C313" s="177"/>
      <c r="D313" s="62" t="s">
        <v>186</v>
      </c>
      <c r="E313" s="235">
        <v>6000</v>
      </c>
      <c r="F313" s="176"/>
    </row>
    <row r="314" spans="1:6" ht="12.75">
      <c r="A314" s="180"/>
      <c r="B314" s="180"/>
      <c r="C314" s="180" t="s">
        <v>225</v>
      </c>
      <c r="D314" s="170" t="s">
        <v>238</v>
      </c>
      <c r="E314" s="239">
        <v>6000</v>
      </c>
      <c r="F314" s="165"/>
    </row>
    <row r="315" spans="1:6" ht="12.75">
      <c r="A315" s="324" t="s">
        <v>253</v>
      </c>
      <c r="B315" s="301"/>
      <c r="C315" s="301"/>
      <c r="D315" s="301"/>
      <c r="E315" s="301"/>
      <c r="F315" s="301"/>
    </row>
    <row r="316" spans="1:6" ht="12.75">
      <c r="A316" s="339" t="s">
        <v>290</v>
      </c>
      <c r="B316" s="339"/>
      <c r="C316" s="339"/>
      <c r="D316" s="339"/>
      <c r="E316" s="339"/>
      <c r="F316" s="231"/>
    </row>
    <row r="317" spans="1:6" ht="12.75">
      <c r="A317" s="172" t="s">
        <v>287</v>
      </c>
      <c r="B317" s="172" t="s">
        <v>299</v>
      </c>
      <c r="C317" s="177"/>
      <c r="D317" s="223" t="s">
        <v>288</v>
      </c>
      <c r="E317" s="232" t="s">
        <v>101</v>
      </c>
      <c r="F317" s="231" t="s">
        <v>116</v>
      </c>
    </row>
    <row r="318" spans="1:6" ht="12.75">
      <c r="A318" s="233" t="s">
        <v>224</v>
      </c>
      <c r="B318" s="233"/>
      <c r="C318" s="233"/>
      <c r="D318" s="81" t="s">
        <v>185</v>
      </c>
      <c r="E318" s="234"/>
      <c r="F318" s="234">
        <v>6000</v>
      </c>
    </row>
    <row r="319" spans="1:6" ht="12.75">
      <c r="A319" s="177"/>
      <c r="B319" s="177" t="s">
        <v>183</v>
      </c>
      <c r="C319" s="177"/>
      <c r="D319" s="62" t="s">
        <v>186</v>
      </c>
      <c r="E319" s="235"/>
      <c r="F319" s="235">
        <v>6000</v>
      </c>
    </row>
    <row r="320" spans="1:6" ht="12.75">
      <c r="A320" s="180"/>
      <c r="B320" s="180"/>
      <c r="C320" s="180" t="s">
        <v>225</v>
      </c>
      <c r="D320" s="170" t="s">
        <v>238</v>
      </c>
      <c r="E320" s="239"/>
      <c r="F320" s="239">
        <v>6000</v>
      </c>
    </row>
    <row r="321" spans="1:6" ht="12.75">
      <c r="A321" s="324" t="s">
        <v>254</v>
      </c>
      <c r="B321" s="301"/>
      <c r="C321" s="301"/>
      <c r="D321" s="4"/>
      <c r="E321" s="235"/>
      <c r="F321" s="235"/>
    </row>
    <row r="322" spans="1:7" ht="28.5" customHeight="1">
      <c r="A322" s="329" t="s">
        <v>259</v>
      </c>
      <c r="B322" s="329"/>
      <c r="C322" s="329"/>
      <c r="D322" s="329"/>
      <c r="E322" s="329"/>
      <c r="F322" s="329"/>
      <c r="G322" s="329"/>
    </row>
    <row r="323" spans="1:6" ht="12.75">
      <c r="A323" s="325" t="s">
        <v>253</v>
      </c>
      <c r="B323" s="177"/>
      <c r="C323" s="177"/>
      <c r="D323" s="4"/>
      <c r="E323" s="235"/>
      <c r="F323" s="235"/>
    </row>
    <row r="324" spans="1:7" ht="26.25" customHeight="1">
      <c r="A324" s="329" t="s">
        <v>255</v>
      </c>
      <c r="B324" s="329"/>
      <c r="C324" s="329"/>
      <c r="D324" s="329"/>
      <c r="E324" s="329"/>
      <c r="F324" s="329"/>
      <c r="G324" s="329"/>
    </row>
    <row r="325" spans="1:6" ht="12.75">
      <c r="A325" s="331" t="s">
        <v>302</v>
      </c>
      <c r="B325" s="331"/>
      <c r="C325" s="331"/>
      <c r="D325" s="331"/>
      <c r="E325" s="331"/>
      <c r="F325" s="331"/>
    </row>
    <row r="326" spans="1:6" ht="12.75">
      <c r="A326" s="330" t="s">
        <v>304</v>
      </c>
      <c r="B326" s="330"/>
      <c r="C326" s="330"/>
      <c r="D326" s="330"/>
      <c r="E326" s="330"/>
      <c r="F326" s="330"/>
    </row>
    <row r="327" spans="1:6" ht="12.75">
      <c r="A327" s="331" t="s">
        <v>309</v>
      </c>
      <c r="B327" s="331"/>
      <c r="C327" s="331"/>
      <c r="D327" s="331"/>
      <c r="E327" s="331"/>
      <c r="F327" s="331"/>
    </row>
    <row r="328" spans="1:6" ht="12.75">
      <c r="A328" s="338" t="s">
        <v>306</v>
      </c>
      <c r="B328" s="338"/>
      <c r="C328" s="338"/>
      <c r="D328" s="338"/>
      <c r="E328" s="338"/>
      <c r="F328" s="338"/>
    </row>
  </sheetData>
  <mergeCells count="82">
    <mergeCell ref="A254:D254"/>
    <mergeCell ref="A307:F307"/>
    <mergeCell ref="A291:D291"/>
    <mergeCell ref="A292:D292"/>
    <mergeCell ref="A293:D293"/>
    <mergeCell ref="A306:G306"/>
    <mergeCell ref="A295:G295"/>
    <mergeCell ref="B296:F296"/>
    <mergeCell ref="A297:F297"/>
    <mergeCell ref="A300:D300"/>
    <mergeCell ref="A301:D301"/>
    <mergeCell ref="A283:D283"/>
    <mergeCell ref="A285:G285"/>
    <mergeCell ref="A287:F287"/>
    <mergeCell ref="A290:D290"/>
    <mergeCell ref="A277:G277"/>
    <mergeCell ref="A280:D280"/>
    <mergeCell ref="A281:D281"/>
    <mergeCell ref="A282:D282"/>
    <mergeCell ref="A253:D253"/>
    <mergeCell ref="A275:G275"/>
    <mergeCell ref="B276:F276"/>
    <mergeCell ref="B267:F267"/>
    <mergeCell ref="A268:G268"/>
    <mergeCell ref="A271:D271"/>
    <mergeCell ref="A272:D272"/>
    <mergeCell ref="A273:D273"/>
    <mergeCell ref="A256:G256"/>
    <mergeCell ref="B257:E257"/>
    <mergeCell ref="A247:G247"/>
    <mergeCell ref="A250:D250"/>
    <mergeCell ref="A251:D251"/>
    <mergeCell ref="A252:D252"/>
    <mergeCell ref="A6:G6"/>
    <mergeCell ref="A7:F7"/>
    <mergeCell ref="A50:E50"/>
    <mergeCell ref="A9:E9"/>
    <mergeCell ref="A1:F1"/>
    <mergeCell ref="A2:F2"/>
    <mergeCell ref="A3:F3"/>
    <mergeCell ref="A4:F4"/>
    <mergeCell ref="A328:F328"/>
    <mergeCell ref="A326:F326"/>
    <mergeCell ref="A327:F327"/>
    <mergeCell ref="A233:F233"/>
    <mergeCell ref="A237:F237"/>
    <mergeCell ref="A240:D240"/>
    <mergeCell ref="A241:D241"/>
    <mergeCell ref="A266:G266"/>
    <mergeCell ref="A242:D242"/>
    <mergeCell ref="B246:E246"/>
    <mergeCell ref="A302:D302"/>
    <mergeCell ref="A303:D303"/>
    <mergeCell ref="A304:D304"/>
    <mergeCell ref="A8:F8"/>
    <mergeCell ref="A73:E73"/>
    <mergeCell ref="A163:E163"/>
    <mergeCell ref="D219:D220"/>
    <mergeCell ref="A155:F155"/>
    <mergeCell ref="A206:F206"/>
    <mergeCell ref="A156:G156"/>
    <mergeCell ref="A144:E144"/>
    <mergeCell ref="C207:C208"/>
    <mergeCell ref="D207:D208"/>
    <mergeCell ref="A245:G245"/>
    <mergeCell ref="A234:G234"/>
    <mergeCell ref="A235:G235"/>
    <mergeCell ref="C219:C220"/>
    <mergeCell ref="A243:D243"/>
    <mergeCell ref="A205:G205"/>
    <mergeCell ref="A157:E157"/>
    <mergeCell ref="A324:G324"/>
    <mergeCell ref="A325:F325"/>
    <mergeCell ref="A308:G308"/>
    <mergeCell ref="A310:E310"/>
    <mergeCell ref="A316:E316"/>
    <mergeCell ref="A322:G322"/>
    <mergeCell ref="A264:D264"/>
    <mergeCell ref="A258:G258"/>
    <mergeCell ref="A261:D261"/>
    <mergeCell ref="A262:D262"/>
    <mergeCell ref="A263:D263"/>
  </mergeCells>
  <printOptions/>
  <pageMargins left="0.43" right="0.24" top="0.2362204724409449" bottom="0.36" header="0.16" footer="0.12"/>
  <pageSetup horizontalDpi="600" verticalDpi="600" orientation="portrait" paperSize="9" r:id="rId1"/>
  <headerFooter alignWithMargins="0">
    <oddFooter>&amp;CStrona &amp;P</oddFooter>
  </headerFooter>
  <rowBreaks count="2" manualBreakCount="2">
    <brk id="245" max="6" man="1"/>
    <brk id="2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349" t="s">
        <v>7</v>
      </c>
      <c r="B1" s="349"/>
      <c r="C1" s="349"/>
      <c r="D1" s="349"/>
      <c r="E1" s="349"/>
      <c r="F1" s="349"/>
    </row>
    <row r="2" spans="1:6" ht="12.75">
      <c r="A2" s="349" t="s">
        <v>284</v>
      </c>
      <c r="B2" s="349"/>
      <c r="C2" s="349"/>
      <c r="D2" s="349"/>
      <c r="E2" s="349"/>
      <c r="F2" s="349"/>
    </row>
    <row r="3" spans="1:6" ht="12.75">
      <c r="A3" s="349" t="s">
        <v>8</v>
      </c>
      <c r="B3" s="349"/>
      <c r="C3" s="349"/>
      <c r="D3" s="349"/>
      <c r="E3" s="349"/>
      <c r="F3" s="349"/>
    </row>
    <row r="4" spans="1:6" ht="12.75">
      <c r="A4" s="56"/>
      <c r="B4" s="47"/>
      <c r="C4" s="57"/>
      <c r="D4" s="46"/>
      <c r="E4" s="3"/>
      <c r="F4" s="58"/>
    </row>
    <row r="5" spans="1:6" ht="12.75">
      <c r="A5" s="350" t="s">
        <v>324</v>
      </c>
      <c r="B5" s="350"/>
      <c r="C5" s="350"/>
      <c r="D5" s="350"/>
      <c r="E5" s="350"/>
      <c r="F5" s="350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357" t="s">
        <v>74</v>
      </c>
      <c r="B7" s="357"/>
      <c r="C7" s="357"/>
      <c r="D7" s="357"/>
      <c r="E7" s="357"/>
      <c r="F7" s="357"/>
    </row>
    <row r="8" spans="1:6" ht="12.75">
      <c r="A8" s="59"/>
      <c r="B8" s="59"/>
      <c r="C8" s="100"/>
      <c r="D8" s="59"/>
      <c r="E8" s="59"/>
      <c r="F8" s="59"/>
    </row>
    <row r="9" spans="1:6" ht="12.75">
      <c r="A9" s="344" t="s">
        <v>286</v>
      </c>
      <c r="B9" s="344"/>
      <c r="C9" s="344"/>
      <c r="D9" s="344"/>
      <c r="E9" s="344"/>
      <c r="F9" s="344"/>
    </row>
    <row r="10" spans="1:5" ht="12.75">
      <c r="A10" s="347" t="s">
        <v>9</v>
      </c>
      <c r="B10" s="347"/>
      <c r="C10" s="347"/>
      <c r="D10" s="347"/>
      <c r="E10" s="347"/>
    </row>
    <row r="11" spans="1:5" ht="12.75">
      <c r="A11" s="348" t="s">
        <v>290</v>
      </c>
      <c r="B11" s="348"/>
      <c r="C11" s="348"/>
      <c r="D11" s="348"/>
      <c r="E11" s="348"/>
    </row>
    <row r="12" spans="1:6" s="112" customFormat="1" ht="13.5">
      <c r="A12" s="107" t="s">
        <v>314</v>
      </c>
      <c r="B12" s="107" t="s">
        <v>315</v>
      </c>
      <c r="C12" s="110" t="s">
        <v>316</v>
      </c>
      <c r="D12" s="108" t="s">
        <v>288</v>
      </c>
      <c r="E12" s="52" t="s">
        <v>289</v>
      </c>
      <c r="F12" s="111"/>
    </row>
    <row r="13" spans="1:6" s="44" customFormat="1" ht="12.75">
      <c r="A13" s="64">
        <v>900</v>
      </c>
      <c r="B13" s="64"/>
      <c r="C13" s="65"/>
      <c r="D13" s="19" t="s">
        <v>291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71</v>
      </c>
      <c r="E14" s="49">
        <f>E15</f>
        <v>6100</v>
      </c>
    </row>
    <row r="15" spans="1:6" ht="12.75">
      <c r="A15" s="70"/>
      <c r="B15" s="70"/>
      <c r="C15" s="17"/>
      <c r="D15" s="18" t="s">
        <v>72</v>
      </c>
      <c r="E15" s="73">
        <v>6100</v>
      </c>
      <c r="F15" s="52" t="s">
        <v>70</v>
      </c>
    </row>
    <row r="16" spans="1:5" ht="12.75">
      <c r="A16" s="11">
        <v>921</v>
      </c>
      <c r="B16" s="11"/>
      <c r="C16" s="12"/>
      <c r="D16" s="75" t="s">
        <v>344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361</v>
      </c>
      <c r="E17" s="85">
        <f>E18</f>
        <v>63729.3</v>
      </c>
    </row>
    <row r="18" spans="1:8" ht="12.75">
      <c r="A18" s="78"/>
      <c r="B18" s="78"/>
      <c r="C18" s="17" t="s">
        <v>325</v>
      </c>
      <c r="D18" s="18" t="s">
        <v>327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348" t="s">
        <v>292</v>
      </c>
      <c r="B20" s="348"/>
      <c r="C20" s="348"/>
      <c r="D20" s="348"/>
      <c r="E20" s="348"/>
      <c r="H20" s="45"/>
    </row>
    <row r="21" spans="1:8" ht="13.5">
      <c r="A21" s="107" t="s">
        <v>314</v>
      </c>
      <c r="B21" s="107" t="s">
        <v>315</v>
      </c>
      <c r="C21" s="110" t="s">
        <v>316</v>
      </c>
      <c r="D21" s="108" t="s">
        <v>288</v>
      </c>
      <c r="E21" s="52" t="s">
        <v>289</v>
      </c>
      <c r="H21" s="45"/>
    </row>
    <row r="22" spans="1:8" ht="12.75">
      <c r="A22" s="75">
        <v>801</v>
      </c>
      <c r="B22" s="75"/>
      <c r="C22" s="76"/>
      <c r="D22" s="75" t="s">
        <v>293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305</v>
      </c>
      <c r="E23" s="49">
        <f>E25</f>
        <v>13400</v>
      </c>
      <c r="H23" s="45"/>
    </row>
    <row r="24" spans="1:8" ht="12.75">
      <c r="A24" s="48"/>
      <c r="B24" s="48"/>
      <c r="C24" s="60" t="s">
        <v>68</v>
      </c>
      <c r="D24" s="77" t="s">
        <v>332</v>
      </c>
      <c r="E24" s="49"/>
      <c r="H24" s="45"/>
    </row>
    <row r="25" spans="1:8" ht="13.5">
      <c r="A25" s="127"/>
      <c r="B25" s="127"/>
      <c r="C25" s="70">
        <v>4270</v>
      </c>
      <c r="D25" s="86" t="s">
        <v>355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326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68</v>
      </c>
      <c r="D28" s="156" t="s">
        <v>332</v>
      </c>
      <c r="E28" s="73"/>
      <c r="H28" s="45"/>
    </row>
    <row r="29" spans="1:8" ht="12.75">
      <c r="A29" s="64">
        <v>900</v>
      </c>
      <c r="B29" s="64"/>
      <c r="C29" s="65"/>
      <c r="D29" s="19" t="s">
        <v>291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71</v>
      </c>
      <c r="E30" s="49">
        <f>E31</f>
        <v>6100</v>
      </c>
      <c r="H30" s="45"/>
    </row>
    <row r="31" spans="1:8" ht="12.75">
      <c r="A31" s="70"/>
      <c r="B31" s="70"/>
      <c r="C31" s="71" t="s">
        <v>307</v>
      </c>
      <c r="D31" s="72" t="s">
        <v>308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344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361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359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348" t="s">
        <v>346</v>
      </c>
      <c r="B36" s="348"/>
      <c r="C36" s="348"/>
      <c r="D36" s="348"/>
      <c r="E36" s="348"/>
    </row>
    <row r="37" spans="1:5" ht="13.5">
      <c r="A37" s="107" t="s">
        <v>314</v>
      </c>
      <c r="B37" s="107" t="s">
        <v>315</v>
      </c>
      <c r="C37" s="110" t="s">
        <v>316</v>
      </c>
      <c r="D37" s="108" t="s">
        <v>288</v>
      </c>
      <c r="E37" s="52" t="s">
        <v>289</v>
      </c>
    </row>
    <row r="38" spans="1:5" ht="12.75">
      <c r="A38" s="75">
        <v>801</v>
      </c>
      <c r="B38" s="75"/>
      <c r="C38" s="76"/>
      <c r="D38" s="75" t="s">
        <v>293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305</v>
      </c>
      <c r="E39" s="49">
        <f>E40</f>
        <v>935232</v>
      </c>
    </row>
    <row r="40" spans="1:5" ht="13.5">
      <c r="A40" s="127"/>
      <c r="B40" s="127"/>
      <c r="C40" s="71" t="s">
        <v>345</v>
      </c>
      <c r="D40" s="128" t="s">
        <v>5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344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361</v>
      </c>
      <c r="E42" s="49">
        <f>E43</f>
        <v>80213</v>
      </c>
      <c r="F42" s="74"/>
    </row>
    <row r="43" spans="1:6" ht="12.75">
      <c r="A43" s="16"/>
      <c r="B43" s="16"/>
      <c r="C43" s="17" t="s">
        <v>325</v>
      </c>
      <c r="D43" s="18" t="s">
        <v>327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348" t="s">
        <v>10</v>
      </c>
      <c r="B45" s="348"/>
      <c r="C45" s="348"/>
      <c r="D45" s="348"/>
      <c r="E45" s="348"/>
      <c r="F45" s="106"/>
      <c r="G45" s="15"/>
    </row>
    <row r="46" spans="1:7" ht="13.5">
      <c r="A46" s="107" t="s">
        <v>314</v>
      </c>
      <c r="B46" s="107" t="s">
        <v>315</v>
      </c>
      <c r="C46" s="110" t="s">
        <v>316</v>
      </c>
      <c r="D46" s="108" t="s">
        <v>288</v>
      </c>
      <c r="E46" s="52" t="s">
        <v>289</v>
      </c>
      <c r="F46" s="106"/>
      <c r="G46" s="15"/>
    </row>
    <row r="47" spans="1:7" ht="12.75">
      <c r="A47" s="75">
        <v>801</v>
      </c>
      <c r="B47" s="75"/>
      <c r="C47" s="76"/>
      <c r="D47" s="75" t="s">
        <v>293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305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310</v>
      </c>
      <c r="D49" s="4" t="s">
        <v>303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2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3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4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344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361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303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11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346" t="s">
        <v>294</v>
      </c>
      <c r="B58" s="346"/>
      <c r="C58" s="346"/>
      <c r="D58" s="346"/>
      <c r="E58" s="346"/>
      <c r="F58" s="346"/>
      <c r="G58" s="15"/>
    </row>
    <row r="59" spans="1:7" ht="12.75">
      <c r="A59" s="347" t="s">
        <v>295</v>
      </c>
      <c r="B59" s="347"/>
      <c r="C59" s="347"/>
      <c r="D59" s="347"/>
      <c r="E59" s="347"/>
      <c r="F59" s="347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352" t="s">
        <v>343</v>
      </c>
      <c r="B61" s="352"/>
      <c r="C61" s="352"/>
      <c r="D61" s="352"/>
      <c r="E61" s="90"/>
      <c r="F61" s="50"/>
      <c r="G61" s="15"/>
    </row>
    <row r="62" spans="1:7" ht="12.75">
      <c r="A62" s="91" t="s">
        <v>287</v>
      </c>
      <c r="B62" s="91" t="s">
        <v>299</v>
      </c>
      <c r="C62" s="91" t="s">
        <v>285</v>
      </c>
      <c r="D62" s="55" t="s">
        <v>288</v>
      </c>
      <c r="E62" s="90" t="s">
        <v>296</v>
      </c>
      <c r="F62" s="92" t="s">
        <v>297</v>
      </c>
      <c r="G62" s="15"/>
    </row>
    <row r="63" spans="1:7" ht="12.75">
      <c r="A63" s="81">
        <v>921</v>
      </c>
      <c r="B63" s="75"/>
      <c r="C63" s="82"/>
      <c r="D63" s="75" t="s">
        <v>344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361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350</v>
      </c>
      <c r="D65" s="15" t="s">
        <v>333</v>
      </c>
      <c r="E65" s="49"/>
      <c r="F65" s="157">
        <v>8810.9</v>
      </c>
      <c r="G65" s="15"/>
    </row>
    <row r="66" spans="1:7" ht="12.75">
      <c r="A66" s="125"/>
      <c r="B66" s="78"/>
      <c r="C66" s="71" t="s">
        <v>73</v>
      </c>
      <c r="D66" s="18" t="s">
        <v>333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352" t="s">
        <v>301</v>
      </c>
      <c r="B68" s="352"/>
      <c r="C68" s="352"/>
      <c r="D68" s="352"/>
      <c r="E68" s="90"/>
      <c r="F68" s="50"/>
      <c r="G68" s="15"/>
    </row>
    <row r="69" spans="1:7" ht="12.75">
      <c r="A69" s="91" t="s">
        <v>287</v>
      </c>
      <c r="B69" s="91" t="s">
        <v>299</v>
      </c>
      <c r="C69" s="91" t="s">
        <v>285</v>
      </c>
      <c r="D69" s="55" t="s">
        <v>288</v>
      </c>
      <c r="E69" s="90" t="s">
        <v>296</v>
      </c>
      <c r="F69" s="92" t="s">
        <v>297</v>
      </c>
      <c r="G69" s="15"/>
    </row>
    <row r="70" spans="1:7" ht="12.75">
      <c r="A70" s="104">
        <v>600</v>
      </c>
      <c r="B70" s="104"/>
      <c r="C70" s="104"/>
      <c r="D70" s="105" t="s">
        <v>311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312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355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303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13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303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14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347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15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308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303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16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17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18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19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303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20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21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291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313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310</v>
      </c>
      <c r="D90" s="4" t="s">
        <v>303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69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357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310</v>
      </c>
      <c r="D93" s="69" t="s">
        <v>303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358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344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361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356</v>
      </c>
      <c r="D97" s="93" t="s">
        <v>308</v>
      </c>
      <c r="E97" s="49"/>
      <c r="F97" s="49">
        <v>8810.9</v>
      </c>
      <c r="G97" s="15"/>
    </row>
    <row r="98" spans="1:7" ht="12.75">
      <c r="A98" s="53"/>
      <c r="B98" s="53"/>
      <c r="C98" s="68" t="s">
        <v>360</v>
      </c>
      <c r="D98" s="93" t="s">
        <v>308</v>
      </c>
      <c r="E98" s="49">
        <v>8810.9</v>
      </c>
      <c r="F98" s="49"/>
      <c r="G98" s="15"/>
    </row>
    <row r="99" spans="1:7" ht="12.75">
      <c r="A99" s="53"/>
      <c r="B99" s="53"/>
      <c r="C99" s="68" t="s">
        <v>341</v>
      </c>
      <c r="D99" s="69" t="s">
        <v>303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11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1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341</v>
      </c>
      <c r="D102" s="69" t="s">
        <v>303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12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356" t="s">
        <v>298</v>
      </c>
      <c r="B105" s="356"/>
      <c r="C105" s="356"/>
      <c r="D105" s="356"/>
      <c r="E105" s="356"/>
      <c r="F105" s="356"/>
    </row>
    <row r="106" spans="1:6" s="15" customFormat="1" ht="32.25" customHeight="1">
      <c r="A106" s="354" t="s">
        <v>29</v>
      </c>
      <c r="B106" s="354"/>
      <c r="C106" s="354"/>
      <c r="D106" s="354"/>
      <c r="E106" s="354"/>
      <c r="F106" s="354"/>
    </row>
    <row r="107" spans="2:6" s="15" customFormat="1" ht="12.75">
      <c r="B107" s="8"/>
      <c r="C107" s="355" t="s">
        <v>336</v>
      </c>
      <c r="D107" s="355"/>
      <c r="E107" s="8" t="s">
        <v>296</v>
      </c>
      <c r="F107" s="10"/>
    </row>
    <row r="108" spans="2:6" s="15" customFormat="1" ht="12.75">
      <c r="B108" s="133"/>
      <c r="C108" s="134" t="s">
        <v>22</v>
      </c>
      <c r="D108" s="135" t="s">
        <v>24</v>
      </c>
      <c r="E108" s="28"/>
      <c r="F108" s="8"/>
    </row>
    <row r="109" spans="2:6" s="15" customFormat="1" ht="12.75">
      <c r="B109" s="133"/>
      <c r="C109" s="134" t="s">
        <v>23</v>
      </c>
      <c r="D109" s="135" t="s">
        <v>25</v>
      </c>
      <c r="E109" s="136"/>
      <c r="F109" s="10"/>
    </row>
    <row r="110" spans="1:6" s="15" customFormat="1" ht="12.75">
      <c r="A110" s="8"/>
      <c r="B110" s="8"/>
      <c r="C110" s="355" t="s">
        <v>301</v>
      </c>
      <c r="D110" s="355"/>
      <c r="E110" s="8" t="s">
        <v>296</v>
      </c>
      <c r="F110" s="10"/>
    </row>
    <row r="111" spans="2:6" s="15" customFormat="1" ht="12.75">
      <c r="B111" s="133"/>
      <c r="C111" s="134" t="s">
        <v>22</v>
      </c>
      <c r="D111" s="135" t="s">
        <v>26</v>
      </c>
      <c r="E111" s="28"/>
      <c r="F111" s="10"/>
    </row>
    <row r="112" spans="2:6" s="15" customFormat="1" ht="12.75">
      <c r="B112" s="133"/>
      <c r="C112" s="134" t="s">
        <v>23</v>
      </c>
      <c r="D112" s="135" t="s">
        <v>27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356" t="s">
        <v>300</v>
      </c>
      <c r="B114" s="356"/>
      <c r="C114" s="356"/>
      <c r="D114" s="356"/>
      <c r="E114" s="356"/>
      <c r="F114" s="356"/>
    </row>
    <row r="115" spans="1:6" s="15" customFormat="1" ht="24.75" customHeight="1">
      <c r="A115" s="354" t="s">
        <v>28</v>
      </c>
      <c r="B115" s="354"/>
      <c r="C115" s="354"/>
      <c r="D115" s="354"/>
      <c r="E115" s="354"/>
      <c r="F115" s="354"/>
    </row>
    <row r="116" spans="2:6" s="15" customFormat="1" ht="12.75">
      <c r="B116" s="8"/>
      <c r="C116" s="355" t="s">
        <v>336</v>
      </c>
      <c r="D116" s="355"/>
      <c r="E116" s="8"/>
      <c r="F116" s="10"/>
    </row>
    <row r="117" spans="2:6" s="15" customFormat="1" ht="12.75">
      <c r="B117" s="8"/>
      <c r="C117" s="33" t="s">
        <v>329</v>
      </c>
      <c r="D117" s="138" t="s">
        <v>288</v>
      </c>
      <c r="E117" s="139" t="s">
        <v>296</v>
      </c>
      <c r="F117" s="10"/>
    </row>
    <row r="118" spans="2:6" s="15" customFormat="1" ht="12.75">
      <c r="B118" s="8"/>
      <c r="C118" s="35" t="s">
        <v>22</v>
      </c>
      <c r="D118" s="35" t="s">
        <v>40</v>
      </c>
      <c r="E118" s="29"/>
      <c r="F118" s="10"/>
    </row>
    <row r="119" spans="2:6" s="15" customFormat="1" ht="12.75">
      <c r="B119" s="8"/>
      <c r="C119" s="35" t="s">
        <v>23</v>
      </c>
      <c r="D119" s="35" t="s">
        <v>41</v>
      </c>
      <c r="E119" s="29">
        <v>40000</v>
      </c>
      <c r="F119" s="10"/>
    </row>
    <row r="120" spans="2:6" s="15" customFormat="1" ht="12.75">
      <c r="B120" s="8"/>
      <c r="C120" s="35" t="s">
        <v>30</v>
      </c>
      <c r="D120" s="35" t="s">
        <v>42</v>
      </c>
      <c r="E120" s="29"/>
      <c r="F120" s="10"/>
    </row>
    <row r="121" spans="2:6" s="15" customFormat="1" ht="12.75">
      <c r="B121" s="8"/>
      <c r="C121" s="35" t="s">
        <v>31</v>
      </c>
      <c r="D121" s="35" t="s">
        <v>43</v>
      </c>
      <c r="E121" s="29"/>
      <c r="F121" s="10"/>
    </row>
    <row r="122" spans="2:6" s="15" customFormat="1" ht="12.75">
      <c r="B122" s="8"/>
      <c r="C122" s="35" t="s">
        <v>32</v>
      </c>
      <c r="D122" s="35" t="s">
        <v>44</v>
      </c>
      <c r="E122" s="29"/>
      <c r="F122" s="10"/>
    </row>
    <row r="123" spans="2:6" s="15" customFormat="1" ht="12.75">
      <c r="B123" s="8"/>
      <c r="C123" s="35" t="s">
        <v>33</v>
      </c>
      <c r="D123" s="35" t="s">
        <v>45</v>
      </c>
      <c r="E123" s="29"/>
      <c r="F123" s="10"/>
    </row>
    <row r="124" spans="2:6" s="15" customFormat="1" ht="12.75">
      <c r="B124" s="8"/>
      <c r="C124" s="35" t="s">
        <v>34</v>
      </c>
      <c r="D124" s="35" t="s">
        <v>51</v>
      </c>
      <c r="E124" s="29"/>
      <c r="F124" s="10"/>
    </row>
    <row r="125" spans="2:6" s="15" customFormat="1" ht="12.75">
      <c r="B125" s="8"/>
      <c r="C125" s="35" t="s">
        <v>35</v>
      </c>
      <c r="D125" s="35" t="s">
        <v>46</v>
      </c>
      <c r="E125" s="29"/>
      <c r="F125" s="10"/>
    </row>
    <row r="126" spans="2:6" s="15" customFormat="1" ht="12.75">
      <c r="B126" s="8"/>
      <c r="C126" s="35" t="s">
        <v>36</v>
      </c>
      <c r="D126" s="35" t="s">
        <v>47</v>
      </c>
      <c r="E126" s="29"/>
      <c r="F126" s="10"/>
    </row>
    <row r="127" spans="2:6" s="15" customFormat="1" ht="12.75">
      <c r="B127" s="8"/>
      <c r="C127" s="35" t="s">
        <v>37</v>
      </c>
      <c r="D127" s="35" t="s">
        <v>48</v>
      </c>
      <c r="E127" s="29"/>
      <c r="F127" s="10"/>
    </row>
    <row r="128" spans="2:6" s="15" customFormat="1" ht="12.75">
      <c r="B128" s="8"/>
      <c r="C128" s="35" t="s">
        <v>38</v>
      </c>
      <c r="D128" s="35" t="s">
        <v>49</v>
      </c>
      <c r="E128" s="29"/>
      <c r="F128" s="10"/>
    </row>
    <row r="129" spans="2:6" s="15" customFormat="1" ht="12.75">
      <c r="B129" s="8"/>
      <c r="C129" s="35" t="s">
        <v>39</v>
      </c>
      <c r="D129" s="35" t="s">
        <v>50</v>
      </c>
      <c r="E129" s="29"/>
      <c r="F129" s="10"/>
    </row>
    <row r="130" spans="2:6" s="15" customFormat="1" ht="25.5">
      <c r="B130" s="8"/>
      <c r="C130" s="35" t="s">
        <v>52</v>
      </c>
      <c r="D130" s="153" t="s">
        <v>54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331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301</v>
      </c>
      <c r="D133" s="32"/>
      <c r="E133" s="137"/>
      <c r="F133" s="10"/>
    </row>
    <row r="134" spans="2:6" s="15" customFormat="1" ht="12.75">
      <c r="B134" s="8"/>
      <c r="C134" s="143" t="s">
        <v>329</v>
      </c>
      <c r="D134" s="143" t="s">
        <v>288</v>
      </c>
      <c r="E134" s="139" t="s">
        <v>330</v>
      </c>
      <c r="F134" s="10"/>
    </row>
    <row r="135" spans="2:6" s="15" customFormat="1" ht="12.75">
      <c r="B135" s="8"/>
      <c r="C135" s="30" t="s">
        <v>22</v>
      </c>
      <c r="D135" s="35" t="s">
        <v>55</v>
      </c>
      <c r="E135" s="34"/>
      <c r="F135" s="10"/>
    </row>
    <row r="136" spans="2:6" s="15" customFormat="1" ht="12.75">
      <c r="B136" s="8"/>
      <c r="C136" s="147" t="s">
        <v>23</v>
      </c>
      <c r="D136" s="35" t="s">
        <v>56</v>
      </c>
      <c r="E136" s="29">
        <v>40000</v>
      </c>
      <c r="F136" s="10"/>
    </row>
    <row r="137" spans="2:6" s="15" customFormat="1" ht="12.75">
      <c r="B137" s="8"/>
      <c r="C137" s="147" t="s">
        <v>30</v>
      </c>
      <c r="D137" s="35" t="s">
        <v>57</v>
      </c>
      <c r="E137" s="29"/>
      <c r="F137" s="10"/>
    </row>
    <row r="138" spans="2:6" s="15" customFormat="1" ht="12.75">
      <c r="B138" s="8"/>
      <c r="C138" s="147" t="s">
        <v>31</v>
      </c>
      <c r="D138" s="35" t="s">
        <v>58</v>
      </c>
      <c r="E138" s="29"/>
      <c r="F138" s="10"/>
    </row>
    <row r="139" spans="2:6" s="15" customFormat="1" ht="12.75">
      <c r="B139" s="8"/>
      <c r="C139" s="147" t="s">
        <v>32</v>
      </c>
      <c r="D139" s="35" t="s">
        <v>59</v>
      </c>
      <c r="E139" s="29"/>
      <c r="F139" s="10"/>
    </row>
    <row r="140" spans="2:6" s="15" customFormat="1" ht="12.75">
      <c r="B140" s="8"/>
      <c r="C140" s="147" t="s">
        <v>33</v>
      </c>
      <c r="D140" s="35" t="s">
        <v>60</v>
      </c>
      <c r="E140" s="29"/>
      <c r="F140" s="10"/>
    </row>
    <row r="141" spans="2:6" s="15" customFormat="1" ht="12.75">
      <c r="B141" s="8"/>
      <c r="C141" s="147" t="s">
        <v>34</v>
      </c>
      <c r="D141" s="35" t="s">
        <v>61</v>
      </c>
      <c r="E141" s="29"/>
      <c r="F141" s="10"/>
    </row>
    <row r="142" spans="2:6" s="15" customFormat="1" ht="12.75">
      <c r="B142" s="8"/>
      <c r="C142" s="147" t="s">
        <v>35</v>
      </c>
      <c r="D142" s="35" t="s">
        <v>62</v>
      </c>
      <c r="E142" s="29"/>
      <c r="F142" s="10"/>
    </row>
    <row r="143" spans="2:6" s="15" customFormat="1" ht="12.75">
      <c r="B143" s="8"/>
      <c r="C143" s="147" t="s">
        <v>36</v>
      </c>
      <c r="D143" s="35" t="s">
        <v>63</v>
      </c>
      <c r="E143" s="29"/>
      <c r="F143" s="10"/>
    </row>
    <row r="144" spans="2:6" s="15" customFormat="1" ht="12.75">
      <c r="B144" s="8"/>
      <c r="C144" s="147" t="s">
        <v>37</v>
      </c>
      <c r="D144" s="35" t="s">
        <v>64</v>
      </c>
      <c r="E144" s="29"/>
      <c r="F144" s="10"/>
    </row>
    <row r="145" spans="2:6" s="15" customFormat="1" ht="12.75">
      <c r="B145" s="8"/>
      <c r="C145" s="147" t="s">
        <v>38</v>
      </c>
      <c r="D145" s="35" t="s">
        <v>65</v>
      </c>
      <c r="E145" s="29"/>
      <c r="F145" s="10"/>
    </row>
    <row r="146" spans="2:6" s="15" customFormat="1" ht="12.75">
      <c r="B146" s="8"/>
      <c r="C146" s="122" t="s">
        <v>39</v>
      </c>
      <c r="D146" s="36" t="s">
        <v>66</v>
      </c>
      <c r="E146" s="31"/>
      <c r="F146" s="10"/>
    </row>
    <row r="147" spans="2:6" s="15" customFormat="1" ht="25.5">
      <c r="B147" s="8"/>
      <c r="C147" s="122" t="s">
        <v>52</v>
      </c>
      <c r="D147" s="36" t="s">
        <v>67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303</v>
      </c>
      <c r="E148" s="145"/>
      <c r="F148" s="10"/>
    </row>
    <row r="149" spans="2:6" s="15" customFormat="1" ht="12.75">
      <c r="B149" s="8"/>
      <c r="C149" s="30"/>
      <c r="D149" s="148" t="s">
        <v>2</v>
      </c>
      <c r="E149" s="149">
        <v>568255</v>
      </c>
      <c r="F149" s="10"/>
    </row>
    <row r="150" spans="2:6" s="15" customFormat="1" ht="12.75">
      <c r="B150" s="8"/>
      <c r="C150" s="30"/>
      <c r="D150" s="148" t="s">
        <v>3</v>
      </c>
      <c r="E150" s="149">
        <v>318177</v>
      </c>
      <c r="F150" s="10"/>
    </row>
    <row r="151" spans="2:6" s="15" customFormat="1" ht="12.75">
      <c r="B151" s="8"/>
      <c r="C151" s="30"/>
      <c r="D151" s="148" t="s">
        <v>4</v>
      </c>
      <c r="E151" s="149">
        <v>48800</v>
      </c>
      <c r="F151" s="10"/>
    </row>
    <row r="152" spans="2:6" s="15" customFormat="1" ht="12.75">
      <c r="B152" s="8"/>
      <c r="C152" s="30"/>
      <c r="D152" s="146" t="s">
        <v>342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331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344" t="s">
        <v>302</v>
      </c>
      <c r="B157" s="344"/>
      <c r="C157" s="344"/>
      <c r="D157" s="344"/>
      <c r="E157" s="344"/>
      <c r="F157" s="344"/>
    </row>
    <row r="158" spans="1:6" s="15" customFormat="1" ht="30" customHeight="1">
      <c r="A158" s="360" t="s">
        <v>328</v>
      </c>
      <c r="B158" s="360"/>
      <c r="C158" s="360"/>
      <c r="D158" s="360"/>
      <c r="E158" s="360"/>
      <c r="F158" s="360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361" t="s">
        <v>6</v>
      </c>
      <c r="B160" s="361"/>
      <c r="C160" s="361"/>
      <c r="D160" s="361"/>
      <c r="E160" s="361"/>
      <c r="F160" s="361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344" t="s">
        <v>309</v>
      </c>
      <c r="B162" s="344"/>
      <c r="C162" s="344"/>
      <c r="D162" s="344"/>
      <c r="E162" s="344"/>
      <c r="F162" s="344"/>
    </row>
    <row r="163" spans="1:6" s="15" customFormat="1" ht="12.75">
      <c r="A163" s="353" t="s">
        <v>304</v>
      </c>
      <c r="B163" s="353"/>
      <c r="C163" s="353"/>
      <c r="D163" s="353"/>
      <c r="E163" s="353"/>
      <c r="F163" s="353"/>
    </row>
    <row r="164" spans="1:6" s="15" customFormat="1" ht="12.75">
      <c r="A164" s="342" t="s">
        <v>334</v>
      </c>
      <c r="B164" s="342"/>
      <c r="C164" s="342"/>
      <c r="D164" s="342"/>
      <c r="E164" s="342"/>
      <c r="F164" s="342"/>
    </row>
    <row r="165" spans="1:6" s="15" customFormat="1" ht="12.75">
      <c r="A165" s="351" t="s">
        <v>306</v>
      </c>
      <c r="B165" s="351"/>
      <c r="C165" s="351"/>
      <c r="D165" s="351"/>
      <c r="E165" s="351"/>
      <c r="F165" s="351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287</v>
      </c>
      <c r="D168" s="95" t="s">
        <v>336</v>
      </c>
      <c r="E168" s="96" t="s">
        <v>330</v>
      </c>
      <c r="F168" s="49"/>
    </row>
    <row r="169" spans="1:6" s="15" customFormat="1" ht="13.5">
      <c r="A169" s="69"/>
      <c r="B169" s="69"/>
      <c r="C169" s="94"/>
      <c r="D169" s="89" t="s">
        <v>340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348</v>
      </c>
      <c r="E170" s="160">
        <v>200000</v>
      </c>
      <c r="F170" s="49"/>
    </row>
    <row r="171" spans="3:5" ht="13.5">
      <c r="C171" s="358">
        <v>952</v>
      </c>
      <c r="D171" s="48" t="s">
        <v>337</v>
      </c>
      <c r="E171" s="160">
        <f>E172+E175</f>
        <v>7549212.9799999995</v>
      </c>
    </row>
    <row r="172" spans="3:5" ht="15.75">
      <c r="C172" s="358"/>
      <c r="D172" s="97" t="s">
        <v>335</v>
      </c>
      <c r="E172" s="161">
        <f>E173+E174</f>
        <v>3465437.9299999997</v>
      </c>
    </row>
    <row r="173" spans="3:5" ht="13.5">
      <c r="C173" s="358"/>
      <c r="D173" s="48" t="s">
        <v>349</v>
      </c>
      <c r="E173" s="160">
        <v>1465437.93</v>
      </c>
    </row>
    <row r="174" spans="3:5" ht="13.5">
      <c r="C174" s="358"/>
      <c r="D174" s="48" t="s">
        <v>0</v>
      </c>
      <c r="E174" s="160">
        <v>2000000</v>
      </c>
    </row>
    <row r="175" spans="3:5" ht="13.5">
      <c r="C175" s="358"/>
      <c r="D175" s="97" t="s">
        <v>338</v>
      </c>
      <c r="E175" s="162">
        <f>E176+E177</f>
        <v>4083775.05</v>
      </c>
    </row>
    <row r="176" spans="3:5" ht="13.5">
      <c r="C176" s="358"/>
      <c r="D176" s="48" t="s">
        <v>362</v>
      </c>
      <c r="E176" s="160">
        <v>987704.92</v>
      </c>
    </row>
    <row r="177" spans="3:5" ht="13.5">
      <c r="C177" s="359"/>
      <c r="D177" s="78" t="s">
        <v>339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2010-11-04T11:44:49Z</cp:lastPrinted>
  <dcterms:created xsi:type="dcterms:W3CDTF">2006-01-18T07:05:12Z</dcterms:created>
  <dcterms:modified xsi:type="dcterms:W3CDTF">2010-11-17T07:17:36Z</dcterms:modified>
  <cp:category/>
  <cp:version/>
  <cp:contentType/>
  <cp:contentStatus/>
</cp:coreProperties>
</file>